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officedocument/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Compatibility="false"/>
  <workbookProtection/>
  <bookViews>
    <workbookView showHorizontalScroll="true" showVerticalScroll="true" showSheetTabs="true" xWindow="0" yWindow="0" windowWidth="16384" windowHeight="8192" tabRatio="600" firstSheet="0" activeTab="0"/>
  </bookViews>
  <sheets>
    <sheet name="How to use" sheetId="1" state="visible" r:id="rId3"/>
    <sheet name="Trades" sheetId="2" state="visible" r:id="rId4"/>
    <sheet name="Year review" sheetId="3" state="visible" r:id="rId5"/>
    <sheet name="Decisions" sheetId="4" state="visible" r:id="rId6"/>
    <sheet name="Next year's rules"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<sst xmlns="http://schemas.openxmlformats.org/spreadsheetml/2006/main" count="164" uniqueCount="114">
  <si>
    <t xml:space="preserve">Year-end trading review — template</t>
  </si>
  <si>
    <t xml:space="preserve">navrya.com/en/academy/content/review-trading-journal</t>
  </si>
  <si>
    <t xml:space="preserve">1. Paste the year's trades into the Trades sheet, one per row: date, symbol, setup, session, direction, whether it was planned, the rule it broke (if any), entry, stop and exit.</t>
  </si>
  <si>
    <t xml:space="preserve">2. The Result (R) column is a formula: (exit − entry) ÷ (entry − stop). It works for longs and shorts. A trade that hit its stop reads −1. Leave entry, stop or exit empty and the row is ignored.</t>
  </si>
  <si>
    <t xml:space="preserve">3. On the Year review sheet, type your setup names and your rule names in the grey cells. Everything else there is computed.</t>
  </si>
  <si>
    <t xml:space="preserve">4. Read the five numbers: win rate and average R by setup, total R by session, the cost of the most-broken rule, and planned against unplanned trades.</t>
  </si>
  <si>
    <t xml:space="preserve">5. Write three decisions on the Decisions sheet — keep, cut, test — each with the number that says so.</t>
  </si>
  <si>
    <t xml:space="preserve">6. Fill in Next year's rules: one page you can read before every session.</t>
  </si>
  <si>
    <t xml:space="preserve">The six trades already in the Trades sheet, the three decisions and the rules in the example column are invented, to show the method. Delete them before you paste your own.</t>
  </si>
  <si>
    <t xml:space="preserve">A trade has to have a stop recorded at entry for R to mean anything. Without one, use money and percentages instead, and say so in Notes.</t>
  </si>
  <si>
    <t xml:space="preserve">Date</t>
  </si>
  <si>
    <t xml:space="preserve">Symbol</t>
  </si>
  <si>
    <t xml:space="preserve">Setup</t>
  </si>
  <si>
    <t xml:space="preserve">Session</t>
  </si>
  <si>
    <t xml:space="preserve">Direction</t>
  </si>
  <si>
    <t xml:space="preserve">Planned</t>
  </si>
  <si>
    <t xml:space="preserve">Rule broken</t>
  </si>
  <si>
    <t xml:space="preserve">Entry</t>
  </si>
  <si>
    <t xml:space="preserve">Stop</t>
  </si>
  <si>
    <t xml:space="preserve">Exit</t>
  </si>
  <si>
    <t xml:space="preserve">Result (R)</t>
  </si>
  <si>
    <t xml:space="preserve">Notes</t>
  </si>
  <si>
    <t xml:space="preserve">2026-01-12</t>
  </si>
  <si>
    <t xml:space="preserve">EURUSD</t>
  </si>
  <si>
    <t xml:space="preserve">Breakout retest</t>
  </si>
  <si>
    <t xml:space="preserve">London</t>
  </si>
  <si>
    <t xml:space="preserve">Long</t>
  </si>
  <si>
    <t xml:space="preserve">Yes</t>
  </si>
  <si>
    <t xml:space="preserve">Example (invented) — delete before you paste your own trades</t>
  </si>
  <si>
    <t xml:space="preserve">2026-01-14</t>
  </si>
  <si>
    <t xml:space="preserve">New York</t>
  </si>
  <si>
    <t xml:space="preserve">Short</t>
  </si>
  <si>
    <t xml:space="preserve">2026-01-20</t>
  </si>
  <si>
    <t xml:space="preserve">BTCUSDT</t>
  </si>
  <si>
    <t xml:space="preserve">Range fade</t>
  </si>
  <si>
    <t xml:space="preserve">Asia</t>
  </si>
  <si>
    <t xml:space="preserve">No</t>
  </si>
  <si>
    <t xml:space="preserve">No scenario written</t>
  </si>
  <si>
    <t xml:space="preserve">2026-02-03</t>
  </si>
  <si>
    <t xml:space="preserve">2026-02-05</t>
  </si>
  <si>
    <t xml:space="preserve">XAUUSD</t>
  </si>
  <si>
    <t xml:space="preserve">Entered in the first 30 minutes</t>
  </si>
  <si>
    <t xml:space="preserve">2026-02-10</t>
  </si>
  <si>
    <t xml:space="preserve">Year-end review — the five numbers</t>
  </si>
  <si>
    <t xml:space="preserve">Computed from the Trades sheet. Type only in the grey cells: your setup names and your rule names.</t>
  </si>
  <si>
    <t xml:space="preserve">Overall</t>
  </si>
  <si>
    <t xml:space="preserve">Trades</t>
  </si>
  <si>
    <t xml:space="preserve">Wins (R &gt; 0)</t>
  </si>
  <si>
    <t xml:space="preserve">Losses (R &lt; 0)</t>
  </si>
  <si>
    <t xml:space="preserve">Break-even (R = 0)</t>
  </si>
  <si>
    <t xml:space="preserve">Win rate</t>
  </si>
  <si>
    <t xml:space="preserve">Total R</t>
  </si>
  <si>
    <t xml:space="preserve">Average R per trade (expectancy)</t>
  </si>
  <si>
    <t xml:space="preserve">Best trade (R)</t>
  </si>
  <si>
    <t xml:space="preserve">Worst trade (R)</t>
  </si>
  <si>
    <t xml:space="preserve">1 and 2 — Win rate and average R by setup</t>
  </si>
  <si>
    <t xml:space="preserve">Setup (type yours)</t>
  </si>
  <si>
    <t xml:space="preserve">Wins</t>
  </si>
  <si>
    <t xml:space="preserve">Average R</t>
  </si>
  <si>
    <t xml:space="preserve">3 — The sessions that paid</t>
  </si>
  <si>
    <t xml:space="preserve">Other</t>
  </si>
  <si>
    <t xml:space="preserve">Rename a session row to match what you typed in Trades; a name not in this list is not counted.</t>
  </si>
  <si>
    <t xml:space="preserve">4 — The cost of the most-broken rule</t>
  </si>
  <si>
    <t xml:space="preserve">Rule (type yours, as written in Trades)</t>
  </si>
  <si>
    <t xml:space="preserve">Trades that broke it</t>
  </si>
  <si>
    <t xml:space="preserve">Total R on them</t>
  </si>
  <si>
    <t xml:space="preserve">Most-broken rule (the first listed, when two tie)</t>
  </si>
  <si>
    <t xml:space="preserve">Its cost: total R on the trades that broke it</t>
  </si>
  <si>
    <t xml:space="preserve">Trades with no rule broken</t>
  </si>
  <si>
    <t xml:space="preserve">5 — Planned against unplanned</t>
  </si>
  <si>
    <t xml:space="preserve">Read the five numbers together: a setup with a high win rate and a low average R is paying less than it feels; a session with few trades and a large total R may be luck until it repeats; the most-broken rule's cost is the price of one habit.</t>
  </si>
  <si>
    <t xml:space="preserve">Decision (Keep / Cut / Test)</t>
  </si>
  <si>
    <t xml:space="preserve">What</t>
  </si>
  <si>
    <t xml:space="preserve">The number that says so</t>
  </si>
  <si>
    <t xml:space="preserve">The rule for next year</t>
  </si>
  <si>
    <t xml:space="preserve">Check on</t>
  </si>
  <si>
    <t xml:space="preserve">Keep</t>
  </si>
  <si>
    <t xml:space="preserve">3 trades, win rate 67%, average R 1.0 (example data; this few trades would stay on test in a real review)</t>
  </si>
  <si>
    <t xml:space="preserve">Keep taking it, only with a scenario written before the entry</t>
  </si>
  <si>
    <t xml:space="preserve">2027-03-31</t>
  </si>
  <si>
    <t xml:space="preserve">Cut</t>
  </si>
  <si>
    <t xml:space="preserve">Unplanned trades</t>
  </si>
  <si>
    <t xml:space="preserve">2 trades, both lost, −2R in total; both broke a rule (example data)</t>
  </si>
  <si>
    <t xml:space="preserve">No entry without a scenario written before the trade</t>
  </si>
  <si>
    <t xml:space="preserve">Every weekly review</t>
  </si>
  <si>
    <t xml:space="preserve">Test</t>
  </si>
  <si>
    <t xml:space="preserve">Range fade only in London</t>
  </si>
  <si>
    <t xml:space="preserve">London: 2 of its 3 trades, −1R and +2R; Asia: −1R (example data)</t>
  </si>
  <si>
    <t xml:space="preserve">Take it only in London for one quarter, then read the numbers again</t>
  </si>
  <si>
    <t xml:space="preserve">The three example rows are invented and match the six example trades. One decision of each kind is enough; more than three changes at once and next year cannot tell you which one mattered.</t>
  </si>
  <si>
    <t xml:space="preserve">Rule</t>
  </si>
  <si>
    <t xml:space="preserve">Your rule</t>
  </si>
  <si>
    <t xml:space="preserve">Example (invented)</t>
  </si>
  <si>
    <t xml:space="preserve">Maximum risk per trade</t>
  </si>
  <si>
    <t xml:space="preserve">1% of the account</t>
  </si>
  <si>
    <t xml:space="preserve">Daily loss cap</t>
  </si>
  <si>
    <t xml:space="preserve">3R, then no more entries that day</t>
  </si>
  <si>
    <t xml:space="preserve">Weekly loss cap</t>
  </si>
  <si>
    <t xml:space="preserve">6R, then no entries until the weekly review</t>
  </si>
  <si>
    <t xml:space="preserve">Sessions I trade</t>
  </si>
  <si>
    <t xml:space="preserve">London only</t>
  </si>
  <si>
    <t xml:space="preserve">Setups I take</t>
  </si>
  <si>
    <t xml:space="preserve">Breakout retest; Range fade in London (testing)</t>
  </si>
  <si>
    <t xml:space="preserve">The rule that cost the most last year</t>
  </si>
  <si>
    <t xml:space="preserve">No scenario written before the entry</t>
  </si>
  <si>
    <t xml:space="preserve">The one change I am testing</t>
  </si>
  <si>
    <t xml:space="preserve">Range fade only in London, first quarter</t>
  </si>
  <si>
    <t xml:space="preserve">How I will know it worked</t>
  </si>
  <si>
    <t xml:space="preserve">Average R of Range fade at or above 0.5, read again at the end of the quarter, with the trade count beside it</t>
  </si>
  <si>
    <t xml:space="preserve">Weekly review slot</t>
  </si>
  <si>
    <t xml:space="preserve">Friday, 18:00</t>
  </si>
  <si>
    <t xml:space="preserve">Next year-end review</t>
  </si>
  <si>
    <t xml:space="preserve">Second half of December 2027</t>
  </si>
  <si>
    <t xml:space="preserve">Print this page or keep it open before every session. A rule you cannot check on a trade is not a rule yet.</t>
  </si>
</sst>
</file>

<file path=xl/styles.xml><?xml version="1.0" encoding="utf-8"?>
<styleSheet xmlns="http://schemas.openxmlformats.org/spreadsheetml/2006/main">
  <numFmts count="4">
    <numFmt numFmtId="164" formatCode="General"/>
    <numFmt numFmtId="165" formatCode="0.00"/>
    <numFmt numFmtId="166" formatCode="0"/>
    <numFmt numFmtId="167" formatCode="0.0%"/>
  </numFmts>
  <fonts count="6">
    <font>
      <sz val="11"/>
      <color theme="1"/>
      <name val="Calibri"/>
      <family val="2"/>
      <charset val="1"/>
    </font>
    <font>
      <sz val="10"/>
      <name val="Arial"/>
      <family val="0"/>
    </font>
    <font>
      <sz val="10"/>
      <name val="Arial"/>
      <family val="0"/>
    </font>
    <font>
      <sz val="10"/>
      <name val="Arial"/>
      <family val="0"/>
    </font>
    <font>
      <b val="true"/>
      <sz val="14"/>
      <name val="Cambria"/>
      <family val="0"/>
      <charset val="1"/>
    </font>
    <font>
      <b val="true"/>
      <sz val="11"/>
      <name val="Cambria"/>
      <family val="0"/>
      <charset val="1"/>
    </font>
  </fonts>
  <fills count="4">
    <fill>
      <patternFill patternType="none"/>
    </fill>
    <fill>
      <patternFill patternType="gray125"/>
    </fill>
    <fill>
      <patternFill patternType="solid">
        <fgColor rgb="FFE8E2D6"/>
        <bgColor rgb="FFF1EFEA"/>
      </patternFill>
    </fill>
    <fill>
      <patternFill patternType="solid">
        <fgColor rgb="FFF1EFEA"/>
        <bgColor rgb="FFE8E2D6"/>
      </patternFill>
    </fill>
  </fills>
  <borders count="2">
    <border diagonalUp="false" diagonalDown="false">
      <left/>
      <right/>
      <top/>
      <bottom/>
      <diagonal/>
    </border>
    <border diagonalUp="false" diagonalDown="false">
      <left style="thin">
        <color rgb="FFC9C3B8"/>
      </left>
      <right style="thin">
        <color rgb="FFC9C3B8"/>
      </right>
      <top style="thin">
        <color rgb="FFC9C3B8"/>
      </top>
      <bottom style="thin">
        <color rgb="FFC9C3B8"/>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64" fontId="0" fillId="0" borderId="0" xfId="0" applyFont="true" applyBorder="false" applyAlignment="true" applyProtection="false">
      <alignment horizontal="general" vertical="top" textRotation="0" wrapText="true" indent="0" shrinkToFit="false"/>
      <protection locked="true" hidden="false"/>
    </xf>
    <xf numFmtId="164" fontId="5" fillId="2"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5" fontId="0" fillId="0" borderId="1" xfId="0" applyFont="false" applyBorder="tru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6" fontId="0" fillId="0" borderId="1" xfId="0" applyFont="false" applyBorder="true" applyAlignment="false" applyProtection="false">
      <alignment horizontal="general" vertical="bottom" textRotation="0" wrapText="false" indent="0" shrinkToFit="false"/>
      <protection locked="true" hidden="false"/>
    </xf>
    <xf numFmtId="167" fontId="0" fillId="0" borderId="1" xfId="0" applyFont="false" applyBorder="true" applyAlignment="false" applyProtection="false">
      <alignment horizontal="general" vertical="bottom" textRotation="0" wrapText="false" indent="0" shrinkToFit="false"/>
      <protection locked="true" hidden="false"/>
    </xf>
    <xf numFmtId="164" fontId="0" fillId="3" borderId="1" xfId="0" applyFont="true" applyBorder="tru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true" applyAlignment="true" applyProtection="false">
      <alignment horizontal="general" vertical="top" textRotation="0" wrapText="tru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1EFEA"/>
      <rgbColor rgb="FFFF0000"/>
      <rgbColor rgb="FF00FF00"/>
      <rgbColor rgb="FF0000FF"/>
      <rgbColor rgb="FFFFFF00"/>
      <rgbColor rgb="FFFF00FF"/>
      <rgbColor rgb="FF00FFFF"/>
      <rgbColor rgb="FF800000"/>
      <rgbColor rgb="FF008000"/>
      <rgbColor rgb="FF000080"/>
      <rgbColor rgb="FF808000"/>
      <rgbColor rgb="FF800080"/>
      <rgbColor rgb="FF008080"/>
      <rgbColor rgb="FFC9C3B8"/>
      <rgbColor rgb="FF808080"/>
      <rgbColor rgb="FF9999FF"/>
      <rgbColor rgb="FF993366"/>
      <rgbColor rgb="FFE8E2D6"/>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1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10"/>
  </cols>
  <sheetData>
    <row r="1" customFormat="false" ht="17.9" hidden="false" customHeight="false" outlineLevel="0" collapsed="false">
      <c r="A1" s="1" t="s">
        <v>0</v>
      </c>
    </row>
    <row r="2" customFormat="false" ht="15" hidden="false" customHeight="false" outlineLevel="0" collapsed="false">
      <c r="A2" s="2" t="s">
        <v>1</v>
      </c>
    </row>
    <row r="3" customFormat="false" ht="15" hidden="false" customHeight="false" outlineLevel="0" collapsed="false">
      <c r="A3" s="2"/>
    </row>
    <row r="4" customFormat="false" ht="28.35" hidden="false" customHeight="false" outlineLevel="0" collapsed="false">
      <c r="A4" s="2" t="s">
        <v>2</v>
      </c>
    </row>
    <row r="5" customFormat="false" ht="28.35" hidden="false" customHeight="false" outlineLevel="0" collapsed="false">
      <c r="A5" s="2" t="s">
        <v>3</v>
      </c>
    </row>
    <row r="6" customFormat="false" ht="15" hidden="false" customHeight="false" outlineLevel="0" collapsed="false">
      <c r="A6" s="2" t="s">
        <v>4</v>
      </c>
    </row>
    <row r="7" customFormat="false" ht="28.35" hidden="false" customHeight="false" outlineLevel="0" collapsed="false">
      <c r="A7" s="2" t="s">
        <v>5</v>
      </c>
    </row>
    <row r="8" customFormat="false" ht="15" hidden="false" customHeight="false" outlineLevel="0" collapsed="false">
      <c r="A8" s="2" t="s">
        <v>6</v>
      </c>
    </row>
    <row r="9" customFormat="false" ht="15" hidden="false" customHeight="false" outlineLevel="0" collapsed="false">
      <c r="A9" s="2" t="s">
        <v>7</v>
      </c>
    </row>
    <row r="10" customFormat="false" ht="15" hidden="false" customHeight="false" outlineLevel="0" collapsed="false">
      <c r="A10" s="2"/>
    </row>
    <row r="11" customFormat="false" ht="28.35" hidden="false" customHeight="false" outlineLevel="0" collapsed="false">
      <c r="A11" s="2" t="s">
        <v>8</v>
      </c>
    </row>
    <row r="12" customFormat="false" ht="28.35" hidden="false" customHeight="false" outlineLevel="0" collapsed="false">
      <c r="A12" s="2" t="s">
        <v>9</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L30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2"/>
    <col collapsed="false" customWidth="true" hidden="false" outlineLevel="0" max="2" min="2" style="0" width="11"/>
    <col collapsed="false" customWidth="true" hidden="false" outlineLevel="0" max="3" min="3" style="0" width="18"/>
    <col collapsed="false" customWidth="true" hidden="false" outlineLevel="0" max="4" min="4" style="0" width="11"/>
    <col collapsed="false" customWidth="true" hidden="false" outlineLevel="0" max="5" min="5" style="0" width="10"/>
    <col collapsed="false" customWidth="true" hidden="false" outlineLevel="0" max="6" min="6" style="0" width="9"/>
    <col collapsed="false" customWidth="true" hidden="false" outlineLevel="0" max="7" min="7" style="0" width="30"/>
    <col collapsed="false" customWidth="true" hidden="false" outlineLevel="0" max="11" min="8" style="0" width="11"/>
    <col collapsed="false" customWidth="true" hidden="false" outlineLevel="0" max="12" min="12" style="0" width="44"/>
  </cols>
  <sheetData>
    <row r="1" customFormat="false" ht="15" hidden="false" customHeight="false" outlineLevel="0" collapsed="false">
      <c r="A1" s="3" t="s">
        <v>10</v>
      </c>
      <c r="B1" s="3" t="s">
        <v>11</v>
      </c>
      <c r="C1" s="3" t="s">
        <v>12</v>
      </c>
      <c r="D1" s="3" t="s">
        <v>13</v>
      </c>
      <c r="E1" s="3" t="s">
        <v>14</v>
      </c>
      <c r="F1" s="3" t="s">
        <v>15</v>
      </c>
      <c r="G1" s="3" t="s">
        <v>16</v>
      </c>
      <c r="H1" s="3" t="s">
        <v>17</v>
      </c>
      <c r="I1" s="3" t="s">
        <v>18</v>
      </c>
      <c r="J1" s="3" t="s">
        <v>19</v>
      </c>
      <c r="K1" s="3" t="s">
        <v>20</v>
      </c>
      <c r="L1" s="3" t="s">
        <v>21</v>
      </c>
    </row>
    <row r="2" customFormat="false" ht="15" hidden="false" customHeight="false" outlineLevel="0" collapsed="false">
      <c r="A2" s="4" t="s">
        <v>22</v>
      </c>
      <c r="B2" s="4" t="s">
        <v>23</v>
      </c>
      <c r="C2" s="4" t="s">
        <v>24</v>
      </c>
      <c r="D2" s="4" t="s">
        <v>25</v>
      </c>
      <c r="E2" s="4" t="s">
        <v>26</v>
      </c>
      <c r="F2" s="4" t="s">
        <v>27</v>
      </c>
      <c r="G2" s="4"/>
      <c r="H2" s="4" t="n">
        <v>1.085</v>
      </c>
      <c r="I2" s="4" t="n">
        <v>1.0825</v>
      </c>
      <c r="J2" s="4" t="n">
        <v>1.09</v>
      </c>
      <c r="K2" s="5" t="n">
        <f aca="false">IF(OR(H2="",I2="",J2="",H2=I2),"",(J2-H2)/(H2-I2))</f>
        <v>2.00000000000009</v>
      </c>
      <c r="L2" s="4" t="s">
        <v>28</v>
      </c>
    </row>
    <row r="3" customFormat="false" ht="15" hidden="false" customHeight="false" outlineLevel="0" collapsed="false">
      <c r="A3" s="4" t="s">
        <v>29</v>
      </c>
      <c r="B3" s="4" t="s">
        <v>23</v>
      </c>
      <c r="C3" s="4" t="s">
        <v>24</v>
      </c>
      <c r="D3" s="4" t="s">
        <v>30</v>
      </c>
      <c r="E3" s="4" t="s">
        <v>31</v>
      </c>
      <c r="F3" s="4" t="s">
        <v>27</v>
      </c>
      <c r="G3" s="4"/>
      <c r="H3" s="4" t="n">
        <v>1.09</v>
      </c>
      <c r="I3" s="4" t="n">
        <v>1.0925</v>
      </c>
      <c r="J3" s="4" t="n">
        <v>1.0925</v>
      </c>
      <c r="K3" s="5" t="n">
        <f aca="false">IF(OR(H3="",I3="",J3="",H3=I3),"",(J3-H3)/(H3-I3))</f>
        <v>-1</v>
      </c>
      <c r="L3" s="4" t="s">
        <v>28</v>
      </c>
    </row>
    <row r="4" customFormat="false" ht="15" hidden="false" customHeight="false" outlineLevel="0" collapsed="false">
      <c r="A4" s="4" t="s">
        <v>32</v>
      </c>
      <c r="B4" s="4" t="s">
        <v>33</v>
      </c>
      <c r="C4" s="4" t="s">
        <v>34</v>
      </c>
      <c r="D4" s="4" t="s">
        <v>35</v>
      </c>
      <c r="E4" s="4" t="s">
        <v>26</v>
      </c>
      <c r="F4" s="4" t="s">
        <v>36</v>
      </c>
      <c r="G4" s="4" t="s">
        <v>37</v>
      </c>
      <c r="H4" s="4" t="n">
        <v>60000</v>
      </c>
      <c r="I4" s="4" t="n">
        <v>58800</v>
      </c>
      <c r="J4" s="4" t="n">
        <v>58800</v>
      </c>
      <c r="K4" s="5" t="n">
        <f aca="false">IF(OR(H4="",I4="",J4="",H4=I4),"",(J4-H4)/(H4-I4))</f>
        <v>-1</v>
      </c>
      <c r="L4" s="4" t="s">
        <v>28</v>
      </c>
    </row>
    <row r="5" customFormat="false" ht="15" hidden="false" customHeight="false" outlineLevel="0" collapsed="false">
      <c r="A5" s="4" t="s">
        <v>38</v>
      </c>
      <c r="B5" s="4" t="s">
        <v>33</v>
      </c>
      <c r="C5" s="4" t="s">
        <v>24</v>
      </c>
      <c r="D5" s="4" t="s">
        <v>30</v>
      </c>
      <c r="E5" s="4" t="s">
        <v>26</v>
      </c>
      <c r="F5" s="4" t="s">
        <v>27</v>
      </c>
      <c r="G5" s="4"/>
      <c r="H5" s="4" t="n">
        <v>60000</v>
      </c>
      <c r="I5" s="4" t="n">
        <v>58800</v>
      </c>
      <c r="J5" s="4" t="n">
        <v>62400</v>
      </c>
      <c r="K5" s="5" t="n">
        <f aca="false">IF(OR(H5="",I5="",J5="",H5=I5),"",(J5-H5)/(H5-I5))</f>
        <v>2</v>
      </c>
      <c r="L5" s="4" t="s">
        <v>28</v>
      </c>
    </row>
    <row r="6" customFormat="false" ht="15" hidden="false" customHeight="false" outlineLevel="0" collapsed="false">
      <c r="A6" s="4" t="s">
        <v>39</v>
      </c>
      <c r="B6" s="4" t="s">
        <v>40</v>
      </c>
      <c r="C6" s="4" t="s">
        <v>34</v>
      </c>
      <c r="D6" s="4" t="s">
        <v>25</v>
      </c>
      <c r="E6" s="4" t="s">
        <v>31</v>
      </c>
      <c r="F6" s="4" t="s">
        <v>36</v>
      </c>
      <c r="G6" s="4" t="s">
        <v>41</v>
      </c>
      <c r="H6" s="4" t="n">
        <v>2400</v>
      </c>
      <c r="I6" s="4" t="n">
        <v>2410</v>
      </c>
      <c r="J6" s="4" t="n">
        <v>2410</v>
      </c>
      <c r="K6" s="5" t="n">
        <f aca="false">IF(OR(H6="",I6="",J6="",H6=I6),"",(J6-H6)/(H6-I6))</f>
        <v>-1</v>
      </c>
      <c r="L6" s="4" t="s">
        <v>28</v>
      </c>
    </row>
    <row r="7" customFormat="false" ht="15" hidden="false" customHeight="false" outlineLevel="0" collapsed="false">
      <c r="A7" s="4" t="s">
        <v>42</v>
      </c>
      <c r="B7" s="4" t="s">
        <v>40</v>
      </c>
      <c r="C7" s="4" t="s">
        <v>34</v>
      </c>
      <c r="D7" s="4" t="s">
        <v>25</v>
      </c>
      <c r="E7" s="4" t="s">
        <v>31</v>
      </c>
      <c r="F7" s="4" t="s">
        <v>27</v>
      </c>
      <c r="G7" s="4"/>
      <c r="H7" s="4" t="n">
        <v>2400</v>
      </c>
      <c r="I7" s="4" t="n">
        <v>2410</v>
      </c>
      <c r="J7" s="4" t="n">
        <v>2380</v>
      </c>
      <c r="K7" s="5" t="n">
        <f aca="false">IF(OR(H7="",I7="",J7="",H7=I7),"",(J7-H7)/(H7-I7))</f>
        <v>2</v>
      </c>
      <c r="L7" s="4" t="s">
        <v>28</v>
      </c>
    </row>
    <row r="8" customFormat="false" ht="15" hidden="false" customHeight="false" outlineLevel="0" collapsed="false">
      <c r="A8" s="4"/>
      <c r="B8" s="4"/>
      <c r="C8" s="4"/>
      <c r="D8" s="4"/>
      <c r="E8" s="4"/>
      <c r="F8" s="4"/>
      <c r="G8" s="4"/>
      <c r="H8" s="4"/>
      <c r="I8" s="4"/>
      <c r="J8" s="4"/>
      <c r="K8" s="5" t="str">
        <f aca="false">IF(OR(H8="",I8="",J8="",H8=I8),"",(J8-H8)/(H8-I8))</f>
        <v/>
      </c>
      <c r="L8" s="4"/>
    </row>
    <row r="9" customFormat="false" ht="15" hidden="false" customHeight="false" outlineLevel="0" collapsed="false">
      <c r="A9" s="4"/>
      <c r="B9" s="4"/>
      <c r="C9" s="4"/>
      <c r="D9" s="4"/>
      <c r="E9" s="4"/>
      <c r="F9" s="4"/>
      <c r="G9" s="4"/>
      <c r="H9" s="4"/>
      <c r="I9" s="4"/>
      <c r="J9" s="4"/>
      <c r="K9" s="5" t="str">
        <f aca="false">IF(OR(H9="",I9="",J9="",H9=I9),"",(J9-H9)/(H9-I9))</f>
        <v/>
      </c>
      <c r="L9" s="4"/>
    </row>
    <row r="10" customFormat="false" ht="15" hidden="false" customHeight="false" outlineLevel="0" collapsed="false">
      <c r="A10" s="4"/>
      <c r="B10" s="4"/>
      <c r="C10" s="4"/>
      <c r="D10" s="4"/>
      <c r="E10" s="4"/>
      <c r="F10" s="4"/>
      <c r="G10" s="4"/>
      <c r="H10" s="4"/>
      <c r="I10" s="4"/>
      <c r="J10" s="4"/>
      <c r="K10" s="5" t="str">
        <f aca="false">IF(OR(H10="",I10="",J10="",H10=I10),"",(J10-H10)/(H10-I10))</f>
        <v/>
      </c>
      <c r="L10" s="4"/>
    </row>
    <row r="11" customFormat="false" ht="15" hidden="false" customHeight="false" outlineLevel="0" collapsed="false">
      <c r="A11" s="4"/>
      <c r="B11" s="4"/>
      <c r="C11" s="4"/>
      <c r="D11" s="4"/>
      <c r="E11" s="4"/>
      <c r="F11" s="4"/>
      <c r="G11" s="4"/>
      <c r="H11" s="4"/>
      <c r="I11" s="4"/>
      <c r="J11" s="4"/>
      <c r="K11" s="5" t="str">
        <f aca="false">IF(OR(H11="",I11="",J11="",H11=I11),"",(J11-H11)/(H11-I11))</f>
        <v/>
      </c>
      <c r="L11" s="4"/>
    </row>
    <row r="12" customFormat="false" ht="15" hidden="false" customHeight="false" outlineLevel="0" collapsed="false">
      <c r="A12" s="4"/>
      <c r="B12" s="4"/>
      <c r="C12" s="4"/>
      <c r="D12" s="4"/>
      <c r="E12" s="4"/>
      <c r="F12" s="4"/>
      <c r="G12" s="4"/>
      <c r="H12" s="4"/>
      <c r="I12" s="4"/>
      <c r="J12" s="4"/>
      <c r="K12" s="5" t="str">
        <f aca="false">IF(OR(H12="",I12="",J12="",H12=I12),"",(J12-H12)/(H12-I12))</f>
        <v/>
      </c>
      <c r="L12" s="4"/>
    </row>
    <row r="13" customFormat="false" ht="15" hidden="false" customHeight="false" outlineLevel="0" collapsed="false">
      <c r="A13" s="4"/>
      <c r="B13" s="4"/>
      <c r="C13" s="4"/>
      <c r="D13" s="4"/>
      <c r="E13" s="4"/>
      <c r="F13" s="4"/>
      <c r="G13" s="4"/>
      <c r="H13" s="4"/>
      <c r="I13" s="4"/>
      <c r="J13" s="4"/>
      <c r="K13" s="5" t="str">
        <f aca="false">IF(OR(H13="",I13="",J13="",H13=I13),"",(J13-H13)/(H13-I13))</f>
        <v/>
      </c>
      <c r="L13" s="4"/>
    </row>
    <row r="14" customFormat="false" ht="15" hidden="false" customHeight="false" outlineLevel="0" collapsed="false">
      <c r="A14" s="4"/>
      <c r="B14" s="4"/>
      <c r="C14" s="4"/>
      <c r="D14" s="4"/>
      <c r="E14" s="4"/>
      <c r="F14" s="4"/>
      <c r="G14" s="4"/>
      <c r="H14" s="4"/>
      <c r="I14" s="4"/>
      <c r="J14" s="4"/>
      <c r="K14" s="5" t="str">
        <f aca="false">IF(OR(H14="",I14="",J14="",H14=I14),"",(J14-H14)/(H14-I14))</f>
        <v/>
      </c>
      <c r="L14" s="4"/>
    </row>
    <row r="15" customFormat="false" ht="15" hidden="false" customHeight="false" outlineLevel="0" collapsed="false">
      <c r="A15" s="4"/>
      <c r="B15" s="4"/>
      <c r="C15" s="4"/>
      <c r="D15" s="4"/>
      <c r="E15" s="4"/>
      <c r="F15" s="4"/>
      <c r="G15" s="4"/>
      <c r="H15" s="4"/>
      <c r="I15" s="4"/>
      <c r="J15" s="4"/>
      <c r="K15" s="5" t="str">
        <f aca="false">IF(OR(H15="",I15="",J15="",H15=I15),"",(J15-H15)/(H15-I15))</f>
        <v/>
      </c>
      <c r="L15" s="4"/>
    </row>
    <row r="16" customFormat="false" ht="15" hidden="false" customHeight="false" outlineLevel="0" collapsed="false">
      <c r="A16" s="4"/>
      <c r="B16" s="4"/>
      <c r="C16" s="4"/>
      <c r="D16" s="4"/>
      <c r="E16" s="4"/>
      <c r="F16" s="4"/>
      <c r="G16" s="4"/>
      <c r="H16" s="4"/>
      <c r="I16" s="4"/>
      <c r="J16" s="4"/>
      <c r="K16" s="5" t="str">
        <f aca="false">IF(OR(H16="",I16="",J16="",H16=I16),"",(J16-H16)/(H16-I16))</f>
        <v/>
      </c>
      <c r="L16" s="4"/>
    </row>
    <row r="17" customFormat="false" ht="15" hidden="false" customHeight="false" outlineLevel="0" collapsed="false">
      <c r="A17" s="4"/>
      <c r="B17" s="4"/>
      <c r="C17" s="4"/>
      <c r="D17" s="4"/>
      <c r="E17" s="4"/>
      <c r="F17" s="4"/>
      <c r="G17" s="4"/>
      <c r="H17" s="4"/>
      <c r="I17" s="4"/>
      <c r="J17" s="4"/>
      <c r="K17" s="5" t="str">
        <f aca="false">IF(OR(H17="",I17="",J17="",H17=I17),"",(J17-H17)/(H17-I17))</f>
        <v/>
      </c>
      <c r="L17" s="4"/>
    </row>
    <row r="18" customFormat="false" ht="15" hidden="false" customHeight="false" outlineLevel="0" collapsed="false">
      <c r="A18" s="4"/>
      <c r="B18" s="4"/>
      <c r="C18" s="4"/>
      <c r="D18" s="4"/>
      <c r="E18" s="4"/>
      <c r="F18" s="4"/>
      <c r="G18" s="4"/>
      <c r="H18" s="4"/>
      <c r="I18" s="4"/>
      <c r="J18" s="4"/>
      <c r="K18" s="5" t="str">
        <f aca="false">IF(OR(H18="",I18="",J18="",H18=I18),"",(J18-H18)/(H18-I18))</f>
        <v/>
      </c>
      <c r="L18" s="4"/>
    </row>
    <row r="19" customFormat="false" ht="15" hidden="false" customHeight="false" outlineLevel="0" collapsed="false">
      <c r="A19" s="4"/>
      <c r="B19" s="4"/>
      <c r="C19" s="4"/>
      <c r="D19" s="4"/>
      <c r="E19" s="4"/>
      <c r="F19" s="4"/>
      <c r="G19" s="4"/>
      <c r="H19" s="4"/>
      <c r="I19" s="4"/>
      <c r="J19" s="4"/>
      <c r="K19" s="5" t="str">
        <f aca="false">IF(OR(H19="",I19="",J19="",H19=I19),"",(J19-H19)/(H19-I19))</f>
        <v/>
      </c>
      <c r="L19" s="4"/>
    </row>
    <row r="20" customFormat="false" ht="15" hidden="false" customHeight="false" outlineLevel="0" collapsed="false">
      <c r="A20" s="4"/>
      <c r="B20" s="4"/>
      <c r="C20" s="4"/>
      <c r="D20" s="4"/>
      <c r="E20" s="4"/>
      <c r="F20" s="4"/>
      <c r="G20" s="4"/>
      <c r="H20" s="4"/>
      <c r="I20" s="4"/>
      <c r="J20" s="4"/>
      <c r="K20" s="5" t="str">
        <f aca="false">IF(OR(H20="",I20="",J20="",H20=I20),"",(J20-H20)/(H20-I20))</f>
        <v/>
      </c>
      <c r="L20" s="4"/>
    </row>
    <row r="21" customFormat="false" ht="15" hidden="false" customHeight="false" outlineLevel="0" collapsed="false">
      <c r="A21" s="4"/>
      <c r="B21" s="4"/>
      <c r="C21" s="4"/>
      <c r="D21" s="4"/>
      <c r="E21" s="4"/>
      <c r="F21" s="4"/>
      <c r="G21" s="4"/>
      <c r="H21" s="4"/>
      <c r="I21" s="4"/>
      <c r="J21" s="4"/>
      <c r="K21" s="5" t="str">
        <f aca="false">IF(OR(H21="",I21="",J21="",H21=I21),"",(J21-H21)/(H21-I21))</f>
        <v/>
      </c>
      <c r="L21" s="4"/>
    </row>
    <row r="22" customFormat="false" ht="15" hidden="false" customHeight="false" outlineLevel="0" collapsed="false">
      <c r="A22" s="4"/>
      <c r="B22" s="4"/>
      <c r="C22" s="4"/>
      <c r="D22" s="4"/>
      <c r="E22" s="4"/>
      <c r="F22" s="4"/>
      <c r="G22" s="4"/>
      <c r="H22" s="4"/>
      <c r="I22" s="4"/>
      <c r="J22" s="4"/>
      <c r="K22" s="5" t="str">
        <f aca="false">IF(OR(H22="",I22="",J22="",H22=I22),"",(J22-H22)/(H22-I22))</f>
        <v/>
      </c>
      <c r="L22" s="4"/>
    </row>
    <row r="23" customFormat="false" ht="15" hidden="false" customHeight="false" outlineLevel="0" collapsed="false">
      <c r="A23" s="4"/>
      <c r="B23" s="4"/>
      <c r="C23" s="4"/>
      <c r="D23" s="4"/>
      <c r="E23" s="4"/>
      <c r="F23" s="4"/>
      <c r="G23" s="4"/>
      <c r="H23" s="4"/>
      <c r="I23" s="4"/>
      <c r="J23" s="4"/>
      <c r="K23" s="5" t="str">
        <f aca="false">IF(OR(H23="",I23="",J23="",H23=I23),"",(J23-H23)/(H23-I23))</f>
        <v/>
      </c>
      <c r="L23" s="4"/>
    </row>
    <row r="24" customFormat="false" ht="15" hidden="false" customHeight="false" outlineLevel="0" collapsed="false">
      <c r="A24" s="4"/>
      <c r="B24" s="4"/>
      <c r="C24" s="4"/>
      <c r="D24" s="4"/>
      <c r="E24" s="4"/>
      <c r="F24" s="4"/>
      <c r="G24" s="4"/>
      <c r="H24" s="4"/>
      <c r="I24" s="4"/>
      <c r="J24" s="4"/>
      <c r="K24" s="5" t="str">
        <f aca="false">IF(OR(H24="",I24="",J24="",H24=I24),"",(J24-H24)/(H24-I24))</f>
        <v/>
      </c>
      <c r="L24" s="4"/>
    </row>
    <row r="25" customFormat="false" ht="15" hidden="false" customHeight="false" outlineLevel="0" collapsed="false">
      <c r="A25" s="4"/>
      <c r="B25" s="4"/>
      <c r="C25" s="4"/>
      <c r="D25" s="4"/>
      <c r="E25" s="4"/>
      <c r="F25" s="4"/>
      <c r="G25" s="4"/>
      <c r="H25" s="4"/>
      <c r="I25" s="4"/>
      <c r="J25" s="4"/>
      <c r="K25" s="5" t="str">
        <f aca="false">IF(OR(H25="",I25="",J25="",H25=I25),"",(J25-H25)/(H25-I25))</f>
        <v/>
      </c>
      <c r="L25" s="4"/>
    </row>
    <row r="26" customFormat="false" ht="15" hidden="false" customHeight="false" outlineLevel="0" collapsed="false">
      <c r="A26" s="4"/>
      <c r="B26" s="4"/>
      <c r="C26" s="4"/>
      <c r="D26" s="4"/>
      <c r="E26" s="4"/>
      <c r="F26" s="4"/>
      <c r="G26" s="4"/>
      <c r="H26" s="4"/>
      <c r="I26" s="4"/>
      <c r="J26" s="4"/>
      <c r="K26" s="5" t="str">
        <f aca="false">IF(OR(H26="",I26="",J26="",H26=I26),"",(J26-H26)/(H26-I26))</f>
        <v/>
      </c>
      <c r="L26" s="4"/>
    </row>
    <row r="27" customFormat="false" ht="15" hidden="false" customHeight="false" outlineLevel="0" collapsed="false">
      <c r="A27" s="4"/>
      <c r="B27" s="4"/>
      <c r="C27" s="4"/>
      <c r="D27" s="4"/>
      <c r="E27" s="4"/>
      <c r="F27" s="4"/>
      <c r="G27" s="4"/>
      <c r="H27" s="4"/>
      <c r="I27" s="4"/>
      <c r="J27" s="4"/>
      <c r="K27" s="5" t="str">
        <f aca="false">IF(OR(H27="",I27="",J27="",H27=I27),"",(J27-H27)/(H27-I27))</f>
        <v/>
      </c>
      <c r="L27" s="4"/>
    </row>
    <row r="28" customFormat="false" ht="15" hidden="false" customHeight="false" outlineLevel="0" collapsed="false">
      <c r="A28" s="4"/>
      <c r="B28" s="4"/>
      <c r="C28" s="4"/>
      <c r="D28" s="4"/>
      <c r="E28" s="4"/>
      <c r="F28" s="4"/>
      <c r="G28" s="4"/>
      <c r="H28" s="4"/>
      <c r="I28" s="4"/>
      <c r="J28" s="4"/>
      <c r="K28" s="5" t="str">
        <f aca="false">IF(OR(H28="",I28="",J28="",H28=I28),"",(J28-H28)/(H28-I28))</f>
        <v/>
      </c>
      <c r="L28" s="4"/>
    </row>
    <row r="29" customFormat="false" ht="15" hidden="false" customHeight="false" outlineLevel="0" collapsed="false">
      <c r="A29" s="4"/>
      <c r="B29" s="4"/>
      <c r="C29" s="4"/>
      <c r="D29" s="4"/>
      <c r="E29" s="4"/>
      <c r="F29" s="4"/>
      <c r="G29" s="4"/>
      <c r="H29" s="4"/>
      <c r="I29" s="4"/>
      <c r="J29" s="4"/>
      <c r="K29" s="5" t="str">
        <f aca="false">IF(OR(H29="",I29="",J29="",H29=I29),"",(J29-H29)/(H29-I29))</f>
        <v/>
      </c>
      <c r="L29" s="4"/>
    </row>
    <row r="30" customFormat="false" ht="15" hidden="false" customHeight="false" outlineLevel="0" collapsed="false">
      <c r="A30" s="4"/>
      <c r="B30" s="4"/>
      <c r="C30" s="4"/>
      <c r="D30" s="4"/>
      <c r="E30" s="4"/>
      <c r="F30" s="4"/>
      <c r="G30" s="4"/>
      <c r="H30" s="4"/>
      <c r="I30" s="4"/>
      <c r="J30" s="4"/>
      <c r="K30" s="5" t="str">
        <f aca="false">IF(OR(H30="",I30="",J30="",H30=I30),"",(J30-H30)/(H30-I30))</f>
        <v/>
      </c>
      <c r="L30" s="4"/>
    </row>
    <row r="31" customFormat="false" ht="15" hidden="false" customHeight="false" outlineLevel="0" collapsed="false">
      <c r="A31" s="4"/>
      <c r="B31" s="4"/>
      <c r="C31" s="4"/>
      <c r="D31" s="4"/>
      <c r="E31" s="4"/>
      <c r="F31" s="4"/>
      <c r="G31" s="4"/>
      <c r="H31" s="4"/>
      <c r="I31" s="4"/>
      <c r="J31" s="4"/>
      <c r="K31" s="5" t="str">
        <f aca="false">IF(OR(H31="",I31="",J31="",H31=I31),"",(J31-H31)/(H31-I31))</f>
        <v/>
      </c>
      <c r="L31" s="4"/>
    </row>
    <row r="32" customFormat="false" ht="15" hidden="false" customHeight="false" outlineLevel="0" collapsed="false">
      <c r="A32" s="4"/>
      <c r="B32" s="4"/>
      <c r="C32" s="4"/>
      <c r="D32" s="4"/>
      <c r="E32" s="4"/>
      <c r="F32" s="4"/>
      <c r="G32" s="4"/>
      <c r="H32" s="4"/>
      <c r="I32" s="4"/>
      <c r="J32" s="4"/>
      <c r="K32" s="5" t="str">
        <f aca="false">IF(OR(H32="",I32="",J32="",H32=I32),"",(J32-H32)/(H32-I32))</f>
        <v/>
      </c>
      <c r="L32" s="4"/>
    </row>
    <row r="33" customFormat="false" ht="15" hidden="false" customHeight="false" outlineLevel="0" collapsed="false">
      <c r="A33" s="4"/>
      <c r="B33" s="4"/>
      <c r="C33" s="4"/>
      <c r="D33" s="4"/>
      <c r="E33" s="4"/>
      <c r="F33" s="4"/>
      <c r="G33" s="4"/>
      <c r="H33" s="4"/>
      <c r="I33" s="4"/>
      <c r="J33" s="4"/>
      <c r="K33" s="5" t="str">
        <f aca="false">IF(OR(H33="",I33="",J33="",H33=I33),"",(J33-H33)/(H33-I33))</f>
        <v/>
      </c>
      <c r="L33" s="4"/>
    </row>
    <row r="34" customFormat="false" ht="15" hidden="false" customHeight="false" outlineLevel="0" collapsed="false">
      <c r="A34" s="4"/>
      <c r="B34" s="4"/>
      <c r="C34" s="4"/>
      <c r="D34" s="4"/>
      <c r="E34" s="4"/>
      <c r="F34" s="4"/>
      <c r="G34" s="4"/>
      <c r="H34" s="4"/>
      <c r="I34" s="4"/>
      <c r="J34" s="4"/>
      <c r="K34" s="5" t="str">
        <f aca="false">IF(OR(H34="",I34="",J34="",H34=I34),"",(J34-H34)/(H34-I34))</f>
        <v/>
      </c>
      <c r="L34" s="4"/>
    </row>
    <row r="35" customFormat="false" ht="15" hidden="false" customHeight="false" outlineLevel="0" collapsed="false">
      <c r="A35" s="4"/>
      <c r="B35" s="4"/>
      <c r="C35" s="4"/>
      <c r="D35" s="4"/>
      <c r="E35" s="4"/>
      <c r="F35" s="4"/>
      <c r="G35" s="4"/>
      <c r="H35" s="4"/>
      <c r="I35" s="4"/>
      <c r="J35" s="4"/>
      <c r="K35" s="5" t="str">
        <f aca="false">IF(OR(H35="",I35="",J35="",H35=I35),"",(J35-H35)/(H35-I35))</f>
        <v/>
      </c>
      <c r="L35" s="4"/>
    </row>
    <row r="36" customFormat="false" ht="15" hidden="false" customHeight="false" outlineLevel="0" collapsed="false">
      <c r="A36" s="4"/>
      <c r="B36" s="4"/>
      <c r="C36" s="4"/>
      <c r="D36" s="4"/>
      <c r="E36" s="4"/>
      <c r="F36" s="4"/>
      <c r="G36" s="4"/>
      <c r="H36" s="4"/>
      <c r="I36" s="4"/>
      <c r="J36" s="4"/>
      <c r="K36" s="5" t="str">
        <f aca="false">IF(OR(H36="",I36="",J36="",H36=I36),"",(J36-H36)/(H36-I36))</f>
        <v/>
      </c>
      <c r="L36" s="4"/>
    </row>
    <row r="37" customFormat="false" ht="15" hidden="false" customHeight="false" outlineLevel="0" collapsed="false">
      <c r="A37" s="4"/>
      <c r="B37" s="4"/>
      <c r="C37" s="4"/>
      <c r="D37" s="4"/>
      <c r="E37" s="4"/>
      <c r="F37" s="4"/>
      <c r="G37" s="4"/>
      <c r="H37" s="4"/>
      <c r="I37" s="4"/>
      <c r="J37" s="4"/>
      <c r="K37" s="5" t="str">
        <f aca="false">IF(OR(H37="",I37="",J37="",H37=I37),"",(J37-H37)/(H37-I37))</f>
        <v/>
      </c>
      <c r="L37" s="4"/>
    </row>
    <row r="38" customFormat="false" ht="15" hidden="false" customHeight="false" outlineLevel="0" collapsed="false">
      <c r="A38" s="4"/>
      <c r="B38" s="4"/>
      <c r="C38" s="4"/>
      <c r="D38" s="4"/>
      <c r="E38" s="4"/>
      <c r="F38" s="4"/>
      <c r="G38" s="4"/>
      <c r="H38" s="4"/>
      <c r="I38" s="4"/>
      <c r="J38" s="4"/>
      <c r="K38" s="5" t="str">
        <f aca="false">IF(OR(H38="",I38="",J38="",H38=I38),"",(J38-H38)/(H38-I38))</f>
        <v/>
      </c>
      <c r="L38" s="4"/>
    </row>
    <row r="39" customFormat="false" ht="15" hidden="false" customHeight="false" outlineLevel="0" collapsed="false">
      <c r="A39" s="4"/>
      <c r="B39" s="4"/>
      <c r="C39" s="4"/>
      <c r="D39" s="4"/>
      <c r="E39" s="4"/>
      <c r="F39" s="4"/>
      <c r="G39" s="4"/>
      <c r="H39" s="4"/>
      <c r="I39" s="4"/>
      <c r="J39" s="4"/>
      <c r="K39" s="5" t="str">
        <f aca="false">IF(OR(H39="",I39="",J39="",H39=I39),"",(J39-H39)/(H39-I39))</f>
        <v/>
      </c>
      <c r="L39" s="4"/>
    </row>
    <row r="40" customFormat="false" ht="15" hidden="false" customHeight="false" outlineLevel="0" collapsed="false">
      <c r="A40" s="4"/>
      <c r="B40" s="4"/>
      <c r="C40" s="4"/>
      <c r="D40" s="4"/>
      <c r="E40" s="4"/>
      <c r="F40" s="4"/>
      <c r="G40" s="4"/>
      <c r="H40" s="4"/>
      <c r="I40" s="4"/>
      <c r="J40" s="4"/>
      <c r="K40" s="5" t="str">
        <f aca="false">IF(OR(H40="",I40="",J40="",H40=I40),"",(J40-H40)/(H40-I40))</f>
        <v/>
      </c>
      <c r="L40" s="4"/>
    </row>
    <row r="41" customFormat="false" ht="15" hidden="false" customHeight="false" outlineLevel="0" collapsed="false">
      <c r="A41" s="4"/>
      <c r="B41" s="4"/>
      <c r="C41" s="4"/>
      <c r="D41" s="4"/>
      <c r="E41" s="4"/>
      <c r="F41" s="4"/>
      <c r="G41" s="4"/>
      <c r="H41" s="4"/>
      <c r="I41" s="4"/>
      <c r="J41" s="4"/>
      <c r="K41" s="5" t="str">
        <f aca="false">IF(OR(H41="",I41="",J41="",H41=I41),"",(J41-H41)/(H41-I41))</f>
        <v/>
      </c>
      <c r="L41" s="4"/>
    </row>
    <row r="42" customFormat="false" ht="15" hidden="false" customHeight="false" outlineLevel="0" collapsed="false">
      <c r="A42" s="4"/>
      <c r="B42" s="4"/>
      <c r="C42" s="4"/>
      <c r="D42" s="4"/>
      <c r="E42" s="4"/>
      <c r="F42" s="4"/>
      <c r="G42" s="4"/>
      <c r="H42" s="4"/>
      <c r="I42" s="4"/>
      <c r="J42" s="4"/>
      <c r="K42" s="5" t="str">
        <f aca="false">IF(OR(H42="",I42="",J42="",H42=I42),"",(J42-H42)/(H42-I42))</f>
        <v/>
      </c>
      <c r="L42" s="4"/>
    </row>
    <row r="43" customFormat="false" ht="15" hidden="false" customHeight="false" outlineLevel="0" collapsed="false">
      <c r="A43" s="4"/>
      <c r="B43" s="4"/>
      <c r="C43" s="4"/>
      <c r="D43" s="4"/>
      <c r="E43" s="4"/>
      <c r="F43" s="4"/>
      <c r="G43" s="4"/>
      <c r="H43" s="4"/>
      <c r="I43" s="4"/>
      <c r="J43" s="4"/>
      <c r="K43" s="5" t="str">
        <f aca="false">IF(OR(H43="",I43="",J43="",H43=I43),"",(J43-H43)/(H43-I43))</f>
        <v/>
      </c>
      <c r="L43" s="4"/>
    </row>
    <row r="44" customFormat="false" ht="15" hidden="false" customHeight="false" outlineLevel="0" collapsed="false">
      <c r="A44" s="4"/>
      <c r="B44" s="4"/>
      <c r="C44" s="4"/>
      <c r="D44" s="4"/>
      <c r="E44" s="4"/>
      <c r="F44" s="4"/>
      <c r="G44" s="4"/>
      <c r="H44" s="4"/>
      <c r="I44" s="4"/>
      <c r="J44" s="4"/>
      <c r="K44" s="5" t="str">
        <f aca="false">IF(OR(H44="",I44="",J44="",H44=I44),"",(J44-H44)/(H44-I44))</f>
        <v/>
      </c>
      <c r="L44" s="4"/>
    </row>
    <row r="45" customFormat="false" ht="15" hidden="false" customHeight="false" outlineLevel="0" collapsed="false">
      <c r="A45" s="4"/>
      <c r="B45" s="4"/>
      <c r="C45" s="4"/>
      <c r="D45" s="4"/>
      <c r="E45" s="4"/>
      <c r="F45" s="4"/>
      <c r="G45" s="4"/>
      <c r="H45" s="4"/>
      <c r="I45" s="4"/>
      <c r="J45" s="4"/>
      <c r="K45" s="5" t="str">
        <f aca="false">IF(OR(H45="",I45="",J45="",H45=I45),"",(J45-H45)/(H45-I45))</f>
        <v/>
      </c>
      <c r="L45" s="4"/>
    </row>
    <row r="46" customFormat="false" ht="15" hidden="false" customHeight="false" outlineLevel="0" collapsed="false">
      <c r="A46" s="4"/>
      <c r="B46" s="4"/>
      <c r="C46" s="4"/>
      <c r="D46" s="4"/>
      <c r="E46" s="4"/>
      <c r="F46" s="4"/>
      <c r="G46" s="4"/>
      <c r="H46" s="4"/>
      <c r="I46" s="4"/>
      <c r="J46" s="4"/>
      <c r="K46" s="5" t="str">
        <f aca="false">IF(OR(H46="",I46="",J46="",H46=I46),"",(J46-H46)/(H46-I46))</f>
        <v/>
      </c>
      <c r="L46" s="4"/>
    </row>
    <row r="47" customFormat="false" ht="15" hidden="false" customHeight="false" outlineLevel="0" collapsed="false">
      <c r="A47" s="4"/>
      <c r="B47" s="4"/>
      <c r="C47" s="4"/>
      <c r="D47" s="4"/>
      <c r="E47" s="4"/>
      <c r="F47" s="4"/>
      <c r="G47" s="4"/>
      <c r="H47" s="4"/>
      <c r="I47" s="4"/>
      <c r="J47" s="4"/>
      <c r="K47" s="5" t="str">
        <f aca="false">IF(OR(H47="",I47="",J47="",H47=I47),"",(J47-H47)/(H47-I47))</f>
        <v/>
      </c>
      <c r="L47" s="4"/>
    </row>
    <row r="48" customFormat="false" ht="15" hidden="false" customHeight="false" outlineLevel="0" collapsed="false">
      <c r="A48" s="4"/>
      <c r="B48" s="4"/>
      <c r="C48" s="4"/>
      <c r="D48" s="4"/>
      <c r="E48" s="4"/>
      <c r="F48" s="4"/>
      <c r="G48" s="4"/>
      <c r="H48" s="4"/>
      <c r="I48" s="4"/>
      <c r="J48" s="4"/>
      <c r="K48" s="5" t="str">
        <f aca="false">IF(OR(H48="",I48="",J48="",H48=I48),"",(J48-H48)/(H48-I48))</f>
        <v/>
      </c>
      <c r="L48" s="4"/>
    </row>
    <row r="49" customFormat="false" ht="15" hidden="false" customHeight="false" outlineLevel="0" collapsed="false">
      <c r="A49" s="4"/>
      <c r="B49" s="4"/>
      <c r="C49" s="4"/>
      <c r="D49" s="4"/>
      <c r="E49" s="4"/>
      <c r="F49" s="4"/>
      <c r="G49" s="4"/>
      <c r="H49" s="4"/>
      <c r="I49" s="4"/>
      <c r="J49" s="4"/>
      <c r="K49" s="5" t="str">
        <f aca="false">IF(OR(H49="",I49="",J49="",H49=I49),"",(J49-H49)/(H49-I49))</f>
        <v/>
      </c>
      <c r="L49" s="4"/>
    </row>
    <row r="50" customFormat="false" ht="15" hidden="false" customHeight="false" outlineLevel="0" collapsed="false">
      <c r="A50" s="4"/>
      <c r="B50" s="4"/>
      <c r="C50" s="4"/>
      <c r="D50" s="4"/>
      <c r="E50" s="4"/>
      <c r="F50" s="4"/>
      <c r="G50" s="4"/>
      <c r="H50" s="4"/>
      <c r="I50" s="4"/>
      <c r="J50" s="4"/>
      <c r="K50" s="5" t="str">
        <f aca="false">IF(OR(H50="",I50="",J50="",H50=I50),"",(J50-H50)/(H50-I50))</f>
        <v/>
      </c>
      <c r="L50" s="4"/>
    </row>
    <row r="51" customFormat="false" ht="15" hidden="false" customHeight="false" outlineLevel="0" collapsed="false">
      <c r="A51" s="4"/>
      <c r="B51" s="4"/>
      <c r="C51" s="4"/>
      <c r="D51" s="4"/>
      <c r="E51" s="4"/>
      <c r="F51" s="4"/>
      <c r="G51" s="4"/>
      <c r="H51" s="4"/>
      <c r="I51" s="4"/>
      <c r="J51" s="4"/>
      <c r="K51" s="5" t="str">
        <f aca="false">IF(OR(H51="",I51="",J51="",H51=I51),"",(J51-H51)/(H51-I51))</f>
        <v/>
      </c>
      <c r="L51" s="4"/>
    </row>
    <row r="52" customFormat="false" ht="15" hidden="false" customHeight="false" outlineLevel="0" collapsed="false">
      <c r="A52" s="4"/>
      <c r="B52" s="4"/>
      <c r="C52" s="4"/>
      <c r="D52" s="4"/>
      <c r="E52" s="4"/>
      <c r="F52" s="4"/>
      <c r="G52" s="4"/>
      <c r="H52" s="4"/>
      <c r="I52" s="4"/>
      <c r="J52" s="4"/>
      <c r="K52" s="5" t="str">
        <f aca="false">IF(OR(H52="",I52="",J52="",H52=I52),"",(J52-H52)/(H52-I52))</f>
        <v/>
      </c>
      <c r="L52" s="4"/>
    </row>
    <row r="53" customFormat="false" ht="15" hidden="false" customHeight="false" outlineLevel="0" collapsed="false">
      <c r="A53" s="4"/>
      <c r="B53" s="4"/>
      <c r="C53" s="4"/>
      <c r="D53" s="4"/>
      <c r="E53" s="4"/>
      <c r="F53" s="4"/>
      <c r="G53" s="4"/>
      <c r="H53" s="4"/>
      <c r="I53" s="4"/>
      <c r="J53" s="4"/>
      <c r="K53" s="5" t="str">
        <f aca="false">IF(OR(H53="",I53="",J53="",H53=I53),"",(J53-H53)/(H53-I53))</f>
        <v/>
      </c>
      <c r="L53" s="4"/>
    </row>
    <row r="54" customFormat="false" ht="15" hidden="false" customHeight="false" outlineLevel="0" collapsed="false">
      <c r="A54" s="4"/>
      <c r="B54" s="4"/>
      <c r="C54" s="4"/>
      <c r="D54" s="4"/>
      <c r="E54" s="4"/>
      <c r="F54" s="4"/>
      <c r="G54" s="4"/>
      <c r="H54" s="4"/>
      <c r="I54" s="4"/>
      <c r="J54" s="4"/>
      <c r="K54" s="5" t="str">
        <f aca="false">IF(OR(H54="",I54="",J54="",H54=I54),"",(J54-H54)/(H54-I54))</f>
        <v/>
      </c>
      <c r="L54" s="4"/>
    </row>
    <row r="55" customFormat="false" ht="15" hidden="false" customHeight="false" outlineLevel="0" collapsed="false">
      <c r="A55" s="4"/>
      <c r="B55" s="4"/>
      <c r="C55" s="4"/>
      <c r="D55" s="4"/>
      <c r="E55" s="4"/>
      <c r="F55" s="4"/>
      <c r="G55" s="4"/>
      <c r="H55" s="4"/>
      <c r="I55" s="4"/>
      <c r="J55" s="4"/>
      <c r="K55" s="5" t="str">
        <f aca="false">IF(OR(H55="",I55="",J55="",H55=I55),"",(J55-H55)/(H55-I55))</f>
        <v/>
      </c>
      <c r="L55" s="4"/>
    </row>
    <row r="56" customFormat="false" ht="15" hidden="false" customHeight="false" outlineLevel="0" collapsed="false">
      <c r="A56" s="4"/>
      <c r="B56" s="4"/>
      <c r="C56" s="4"/>
      <c r="D56" s="4"/>
      <c r="E56" s="4"/>
      <c r="F56" s="4"/>
      <c r="G56" s="4"/>
      <c r="H56" s="4"/>
      <c r="I56" s="4"/>
      <c r="J56" s="4"/>
      <c r="K56" s="5" t="str">
        <f aca="false">IF(OR(H56="",I56="",J56="",H56=I56),"",(J56-H56)/(H56-I56))</f>
        <v/>
      </c>
      <c r="L56" s="4"/>
    </row>
    <row r="57" customFormat="false" ht="15" hidden="false" customHeight="false" outlineLevel="0" collapsed="false">
      <c r="A57" s="4"/>
      <c r="B57" s="4"/>
      <c r="C57" s="4"/>
      <c r="D57" s="4"/>
      <c r="E57" s="4"/>
      <c r="F57" s="4"/>
      <c r="G57" s="4"/>
      <c r="H57" s="4"/>
      <c r="I57" s="4"/>
      <c r="J57" s="4"/>
      <c r="K57" s="5" t="str">
        <f aca="false">IF(OR(H57="",I57="",J57="",H57=I57),"",(J57-H57)/(H57-I57))</f>
        <v/>
      </c>
      <c r="L57" s="4"/>
    </row>
    <row r="58" customFormat="false" ht="15" hidden="false" customHeight="false" outlineLevel="0" collapsed="false">
      <c r="A58" s="4"/>
      <c r="B58" s="4"/>
      <c r="C58" s="4"/>
      <c r="D58" s="4"/>
      <c r="E58" s="4"/>
      <c r="F58" s="4"/>
      <c r="G58" s="4"/>
      <c r="H58" s="4"/>
      <c r="I58" s="4"/>
      <c r="J58" s="4"/>
      <c r="K58" s="5" t="str">
        <f aca="false">IF(OR(H58="",I58="",J58="",H58=I58),"",(J58-H58)/(H58-I58))</f>
        <v/>
      </c>
      <c r="L58" s="4"/>
    </row>
    <row r="59" customFormat="false" ht="15" hidden="false" customHeight="false" outlineLevel="0" collapsed="false">
      <c r="A59" s="4"/>
      <c r="B59" s="4"/>
      <c r="C59" s="4"/>
      <c r="D59" s="4"/>
      <c r="E59" s="4"/>
      <c r="F59" s="4"/>
      <c r="G59" s="4"/>
      <c r="H59" s="4"/>
      <c r="I59" s="4"/>
      <c r="J59" s="4"/>
      <c r="K59" s="5" t="str">
        <f aca="false">IF(OR(H59="",I59="",J59="",H59=I59),"",(J59-H59)/(H59-I59))</f>
        <v/>
      </c>
      <c r="L59" s="4"/>
    </row>
    <row r="60" customFormat="false" ht="15" hidden="false" customHeight="false" outlineLevel="0" collapsed="false">
      <c r="A60" s="4"/>
      <c r="B60" s="4"/>
      <c r="C60" s="4"/>
      <c r="D60" s="4"/>
      <c r="E60" s="4"/>
      <c r="F60" s="4"/>
      <c r="G60" s="4"/>
      <c r="H60" s="4"/>
      <c r="I60" s="4"/>
      <c r="J60" s="4"/>
      <c r="K60" s="5" t="str">
        <f aca="false">IF(OR(H60="",I60="",J60="",H60=I60),"",(J60-H60)/(H60-I60))</f>
        <v/>
      </c>
      <c r="L60" s="4"/>
    </row>
    <row r="61" customFormat="false" ht="15" hidden="false" customHeight="false" outlineLevel="0" collapsed="false">
      <c r="A61" s="4"/>
      <c r="B61" s="4"/>
      <c r="C61" s="4"/>
      <c r="D61" s="4"/>
      <c r="E61" s="4"/>
      <c r="F61" s="4"/>
      <c r="G61" s="4"/>
      <c r="H61" s="4"/>
      <c r="I61" s="4"/>
      <c r="J61" s="4"/>
      <c r="K61" s="5" t="str">
        <f aca="false">IF(OR(H61="",I61="",J61="",H61=I61),"",(J61-H61)/(H61-I61))</f>
        <v/>
      </c>
      <c r="L61" s="4"/>
    </row>
    <row r="62" customFormat="false" ht="15" hidden="false" customHeight="false" outlineLevel="0" collapsed="false">
      <c r="A62" s="4"/>
      <c r="B62" s="4"/>
      <c r="C62" s="4"/>
      <c r="D62" s="4"/>
      <c r="E62" s="4"/>
      <c r="F62" s="4"/>
      <c r="G62" s="4"/>
      <c r="H62" s="4"/>
      <c r="I62" s="4"/>
      <c r="J62" s="4"/>
      <c r="K62" s="5" t="str">
        <f aca="false">IF(OR(H62="",I62="",J62="",H62=I62),"",(J62-H62)/(H62-I62))</f>
        <v/>
      </c>
      <c r="L62" s="4"/>
    </row>
    <row r="63" customFormat="false" ht="15" hidden="false" customHeight="false" outlineLevel="0" collapsed="false">
      <c r="A63" s="4"/>
      <c r="B63" s="4"/>
      <c r="C63" s="4"/>
      <c r="D63" s="4"/>
      <c r="E63" s="4"/>
      <c r="F63" s="4"/>
      <c r="G63" s="4"/>
      <c r="H63" s="4"/>
      <c r="I63" s="4"/>
      <c r="J63" s="4"/>
      <c r="K63" s="5" t="str">
        <f aca="false">IF(OR(H63="",I63="",J63="",H63=I63),"",(J63-H63)/(H63-I63))</f>
        <v/>
      </c>
      <c r="L63" s="4"/>
    </row>
    <row r="64" customFormat="false" ht="15" hidden="false" customHeight="false" outlineLevel="0" collapsed="false">
      <c r="A64" s="4"/>
      <c r="B64" s="4"/>
      <c r="C64" s="4"/>
      <c r="D64" s="4"/>
      <c r="E64" s="4"/>
      <c r="F64" s="4"/>
      <c r="G64" s="4"/>
      <c r="H64" s="4"/>
      <c r="I64" s="4"/>
      <c r="J64" s="4"/>
      <c r="K64" s="5" t="str">
        <f aca="false">IF(OR(H64="",I64="",J64="",H64=I64),"",(J64-H64)/(H64-I64))</f>
        <v/>
      </c>
      <c r="L64" s="4"/>
    </row>
    <row r="65" customFormat="false" ht="15" hidden="false" customHeight="false" outlineLevel="0" collapsed="false">
      <c r="A65" s="4"/>
      <c r="B65" s="4"/>
      <c r="C65" s="4"/>
      <c r="D65" s="4"/>
      <c r="E65" s="4"/>
      <c r="F65" s="4"/>
      <c r="G65" s="4"/>
      <c r="H65" s="4"/>
      <c r="I65" s="4"/>
      <c r="J65" s="4"/>
      <c r="K65" s="5" t="str">
        <f aca="false">IF(OR(H65="",I65="",J65="",H65=I65),"",(J65-H65)/(H65-I65))</f>
        <v/>
      </c>
      <c r="L65" s="4"/>
    </row>
    <row r="66" customFormat="false" ht="15" hidden="false" customHeight="false" outlineLevel="0" collapsed="false">
      <c r="A66" s="4"/>
      <c r="B66" s="4"/>
      <c r="C66" s="4"/>
      <c r="D66" s="4"/>
      <c r="E66" s="4"/>
      <c r="F66" s="4"/>
      <c r="G66" s="4"/>
      <c r="H66" s="4"/>
      <c r="I66" s="4"/>
      <c r="J66" s="4"/>
      <c r="K66" s="5" t="str">
        <f aca="false">IF(OR(H66="",I66="",J66="",H66=I66),"",(J66-H66)/(H66-I66))</f>
        <v/>
      </c>
      <c r="L66" s="4"/>
    </row>
    <row r="67" customFormat="false" ht="15" hidden="false" customHeight="false" outlineLevel="0" collapsed="false">
      <c r="A67" s="4"/>
      <c r="B67" s="4"/>
      <c r="C67" s="4"/>
      <c r="D67" s="4"/>
      <c r="E67" s="4"/>
      <c r="F67" s="4"/>
      <c r="G67" s="4"/>
      <c r="H67" s="4"/>
      <c r="I67" s="4"/>
      <c r="J67" s="4"/>
      <c r="K67" s="5" t="str">
        <f aca="false">IF(OR(H67="",I67="",J67="",H67=I67),"",(J67-H67)/(H67-I67))</f>
        <v/>
      </c>
      <c r="L67" s="4"/>
    </row>
    <row r="68" customFormat="false" ht="15" hidden="false" customHeight="false" outlineLevel="0" collapsed="false">
      <c r="A68" s="4"/>
      <c r="B68" s="4"/>
      <c r="C68" s="4"/>
      <c r="D68" s="4"/>
      <c r="E68" s="4"/>
      <c r="F68" s="4"/>
      <c r="G68" s="4"/>
      <c r="H68" s="4"/>
      <c r="I68" s="4"/>
      <c r="J68" s="4"/>
      <c r="K68" s="5" t="str">
        <f aca="false">IF(OR(H68="",I68="",J68="",H68=I68),"",(J68-H68)/(H68-I68))</f>
        <v/>
      </c>
      <c r="L68" s="4"/>
    </row>
    <row r="69" customFormat="false" ht="15" hidden="false" customHeight="false" outlineLevel="0" collapsed="false">
      <c r="A69" s="4"/>
      <c r="B69" s="4"/>
      <c r="C69" s="4"/>
      <c r="D69" s="4"/>
      <c r="E69" s="4"/>
      <c r="F69" s="4"/>
      <c r="G69" s="4"/>
      <c r="H69" s="4"/>
      <c r="I69" s="4"/>
      <c r="J69" s="4"/>
      <c r="K69" s="5" t="str">
        <f aca="false">IF(OR(H69="",I69="",J69="",H69=I69),"",(J69-H69)/(H69-I69))</f>
        <v/>
      </c>
      <c r="L69" s="4"/>
    </row>
    <row r="70" customFormat="false" ht="15" hidden="false" customHeight="false" outlineLevel="0" collapsed="false">
      <c r="A70" s="4"/>
      <c r="B70" s="4"/>
      <c r="C70" s="4"/>
      <c r="D70" s="4"/>
      <c r="E70" s="4"/>
      <c r="F70" s="4"/>
      <c r="G70" s="4"/>
      <c r="H70" s="4"/>
      <c r="I70" s="4"/>
      <c r="J70" s="4"/>
      <c r="K70" s="5" t="str">
        <f aca="false">IF(OR(H70="",I70="",J70="",H70=I70),"",(J70-H70)/(H70-I70))</f>
        <v/>
      </c>
      <c r="L70" s="4"/>
    </row>
    <row r="71" customFormat="false" ht="15" hidden="false" customHeight="false" outlineLevel="0" collapsed="false">
      <c r="A71" s="4"/>
      <c r="B71" s="4"/>
      <c r="C71" s="4"/>
      <c r="D71" s="4"/>
      <c r="E71" s="4"/>
      <c r="F71" s="4"/>
      <c r="G71" s="4"/>
      <c r="H71" s="4"/>
      <c r="I71" s="4"/>
      <c r="J71" s="4"/>
      <c r="K71" s="5" t="str">
        <f aca="false">IF(OR(H71="",I71="",J71="",H71=I71),"",(J71-H71)/(H71-I71))</f>
        <v/>
      </c>
      <c r="L71" s="4"/>
    </row>
    <row r="72" customFormat="false" ht="15" hidden="false" customHeight="false" outlineLevel="0" collapsed="false">
      <c r="A72" s="4"/>
      <c r="B72" s="4"/>
      <c r="C72" s="4"/>
      <c r="D72" s="4"/>
      <c r="E72" s="4"/>
      <c r="F72" s="4"/>
      <c r="G72" s="4"/>
      <c r="H72" s="4"/>
      <c r="I72" s="4"/>
      <c r="J72" s="4"/>
      <c r="K72" s="5" t="str">
        <f aca="false">IF(OR(H72="",I72="",J72="",H72=I72),"",(J72-H72)/(H72-I72))</f>
        <v/>
      </c>
      <c r="L72" s="4"/>
    </row>
    <row r="73" customFormat="false" ht="15" hidden="false" customHeight="false" outlineLevel="0" collapsed="false">
      <c r="A73" s="4"/>
      <c r="B73" s="4"/>
      <c r="C73" s="4"/>
      <c r="D73" s="4"/>
      <c r="E73" s="4"/>
      <c r="F73" s="4"/>
      <c r="G73" s="4"/>
      <c r="H73" s="4"/>
      <c r="I73" s="4"/>
      <c r="J73" s="4"/>
      <c r="K73" s="5" t="str">
        <f aca="false">IF(OR(H73="",I73="",J73="",H73=I73),"",(J73-H73)/(H73-I73))</f>
        <v/>
      </c>
      <c r="L73" s="4"/>
    </row>
    <row r="74" customFormat="false" ht="15" hidden="false" customHeight="false" outlineLevel="0" collapsed="false">
      <c r="A74" s="4"/>
      <c r="B74" s="4"/>
      <c r="C74" s="4"/>
      <c r="D74" s="4"/>
      <c r="E74" s="4"/>
      <c r="F74" s="4"/>
      <c r="G74" s="4"/>
      <c r="H74" s="4"/>
      <c r="I74" s="4"/>
      <c r="J74" s="4"/>
      <c r="K74" s="5" t="str">
        <f aca="false">IF(OR(H74="",I74="",J74="",H74=I74),"",(J74-H74)/(H74-I74))</f>
        <v/>
      </c>
      <c r="L74" s="4"/>
    </row>
    <row r="75" customFormat="false" ht="15" hidden="false" customHeight="false" outlineLevel="0" collapsed="false">
      <c r="A75" s="4"/>
      <c r="B75" s="4"/>
      <c r="C75" s="4"/>
      <c r="D75" s="4"/>
      <c r="E75" s="4"/>
      <c r="F75" s="4"/>
      <c r="G75" s="4"/>
      <c r="H75" s="4"/>
      <c r="I75" s="4"/>
      <c r="J75" s="4"/>
      <c r="K75" s="5" t="str">
        <f aca="false">IF(OR(H75="",I75="",J75="",H75=I75),"",(J75-H75)/(H75-I75))</f>
        <v/>
      </c>
      <c r="L75" s="4"/>
    </row>
    <row r="76" customFormat="false" ht="15" hidden="false" customHeight="false" outlineLevel="0" collapsed="false">
      <c r="A76" s="4"/>
      <c r="B76" s="4"/>
      <c r="C76" s="4"/>
      <c r="D76" s="4"/>
      <c r="E76" s="4"/>
      <c r="F76" s="4"/>
      <c r="G76" s="4"/>
      <c r="H76" s="4"/>
      <c r="I76" s="4"/>
      <c r="J76" s="4"/>
      <c r="K76" s="5" t="str">
        <f aca="false">IF(OR(H76="",I76="",J76="",H76=I76),"",(J76-H76)/(H76-I76))</f>
        <v/>
      </c>
      <c r="L76" s="4"/>
    </row>
    <row r="77" customFormat="false" ht="15" hidden="false" customHeight="false" outlineLevel="0" collapsed="false">
      <c r="A77" s="4"/>
      <c r="B77" s="4"/>
      <c r="C77" s="4"/>
      <c r="D77" s="4"/>
      <c r="E77" s="4"/>
      <c r="F77" s="4"/>
      <c r="G77" s="4"/>
      <c r="H77" s="4"/>
      <c r="I77" s="4"/>
      <c r="J77" s="4"/>
      <c r="K77" s="5" t="str">
        <f aca="false">IF(OR(H77="",I77="",J77="",H77=I77),"",(J77-H77)/(H77-I77))</f>
        <v/>
      </c>
      <c r="L77" s="4"/>
    </row>
    <row r="78" customFormat="false" ht="15" hidden="false" customHeight="false" outlineLevel="0" collapsed="false">
      <c r="A78" s="4"/>
      <c r="B78" s="4"/>
      <c r="C78" s="4"/>
      <c r="D78" s="4"/>
      <c r="E78" s="4"/>
      <c r="F78" s="4"/>
      <c r="G78" s="4"/>
      <c r="H78" s="4"/>
      <c r="I78" s="4"/>
      <c r="J78" s="4"/>
      <c r="K78" s="5" t="str">
        <f aca="false">IF(OR(H78="",I78="",J78="",H78=I78),"",(J78-H78)/(H78-I78))</f>
        <v/>
      </c>
      <c r="L78" s="4"/>
    </row>
    <row r="79" customFormat="false" ht="15" hidden="false" customHeight="false" outlineLevel="0" collapsed="false">
      <c r="A79" s="4"/>
      <c r="B79" s="4"/>
      <c r="C79" s="4"/>
      <c r="D79" s="4"/>
      <c r="E79" s="4"/>
      <c r="F79" s="4"/>
      <c r="G79" s="4"/>
      <c r="H79" s="4"/>
      <c r="I79" s="4"/>
      <c r="J79" s="4"/>
      <c r="K79" s="5" t="str">
        <f aca="false">IF(OR(H79="",I79="",J79="",H79=I79),"",(J79-H79)/(H79-I79))</f>
        <v/>
      </c>
      <c r="L79" s="4"/>
    </row>
    <row r="80" customFormat="false" ht="15" hidden="false" customHeight="false" outlineLevel="0" collapsed="false">
      <c r="A80" s="4"/>
      <c r="B80" s="4"/>
      <c r="C80" s="4"/>
      <c r="D80" s="4"/>
      <c r="E80" s="4"/>
      <c r="F80" s="4"/>
      <c r="G80" s="4"/>
      <c r="H80" s="4"/>
      <c r="I80" s="4"/>
      <c r="J80" s="4"/>
      <c r="K80" s="5" t="str">
        <f aca="false">IF(OR(H80="",I80="",J80="",H80=I80),"",(J80-H80)/(H80-I80))</f>
        <v/>
      </c>
      <c r="L80" s="4"/>
    </row>
    <row r="81" customFormat="false" ht="15" hidden="false" customHeight="false" outlineLevel="0" collapsed="false">
      <c r="A81" s="4"/>
      <c r="B81" s="4"/>
      <c r="C81" s="4"/>
      <c r="D81" s="4"/>
      <c r="E81" s="4"/>
      <c r="F81" s="4"/>
      <c r="G81" s="4"/>
      <c r="H81" s="4"/>
      <c r="I81" s="4"/>
      <c r="J81" s="4"/>
      <c r="K81" s="5" t="str">
        <f aca="false">IF(OR(H81="",I81="",J81="",H81=I81),"",(J81-H81)/(H81-I81))</f>
        <v/>
      </c>
      <c r="L81" s="4"/>
    </row>
    <row r="82" customFormat="false" ht="15" hidden="false" customHeight="false" outlineLevel="0" collapsed="false">
      <c r="A82" s="4"/>
      <c r="B82" s="4"/>
      <c r="C82" s="4"/>
      <c r="D82" s="4"/>
      <c r="E82" s="4"/>
      <c r="F82" s="4"/>
      <c r="G82" s="4"/>
      <c r="H82" s="4"/>
      <c r="I82" s="4"/>
      <c r="J82" s="4"/>
      <c r="K82" s="5" t="str">
        <f aca="false">IF(OR(H82="",I82="",J82="",H82=I82),"",(J82-H82)/(H82-I82))</f>
        <v/>
      </c>
      <c r="L82" s="4"/>
    </row>
    <row r="83" customFormat="false" ht="15" hidden="false" customHeight="false" outlineLevel="0" collapsed="false">
      <c r="A83" s="4"/>
      <c r="B83" s="4"/>
      <c r="C83" s="4"/>
      <c r="D83" s="4"/>
      <c r="E83" s="4"/>
      <c r="F83" s="4"/>
      <c r="G83" s="4"/>
      <c r="H83" s="4"/>
      <c r="I83" s="4"/>
      <c r="J83" s="4"/>
      <c r="K83" s="5" t="str">
        <f aca="false">IF(OR(H83="",I83="",J83="",H83=I83),"",(J83-H83)/(H83-I83))</f>
        <v/>
      </c>
      <c r="L83" s="4"/>
    </row>
    <row r="84" customFormat="false" ht="15" hidden="false" customHeight="false" outlineLevel="0" collapsed="false">
      <c r="A84" s="4"/>
      <c r="B84" s="4"/>
      <c r="C84" s="4"/>
      <c r="D84" s="4"/>
      <c r="E84" s="4"/>
      <c r="F84" s="4"/>
      <c r="G84" s="4"/>
      <c r="H84" s="4"/>
      <c r="I84" s="4"/>
      <c r="J84" s="4"/>
      <c r="K84" s="5" t="str">
        <f aca="false">IF(OR(H84="",I84="",J84="",H84=I84),"",(J84-H84)/(H84-I84))</f>
        <v/>
      </c>
      <c r="L84" s="4"/>
    </row>
    <row r="85" customFormat="false" ht="15" hidden="false" customHeight="false" outlineLevel="0" collapsed="false">
      <c r="A85" s="4"/>
      <c r="B85" s="4"/>
      <c r="C85" s="4"/>
      <c r="D85" s="4"/>
      <c r="E85" s="4"/>
      <c r="F85" s="4"/>
      <c r="G85" s="4"/>
      <c r="H85" s="4"/>
      <c r="I85" s="4"/>
      <c r="J85" s="4"/>
      <c r="K85" s="5" t="str">
        <f aca="false">IF(OR(H85="",I85="",J85="",H85=I85),"",(J85-H85)/(H85-I85))</f>
        <v/>
      </c>
      <c r="L85" s="4"/>
    </row>
    <row r="86" customFormat="false" ht="15" hidden="false" customHeight="false" outlineLevel="0" collapsed="false">
      <c r="A86" s="4"/>
      <c r="B86" s="4"/>
      <c r="C86" s="4"/>
      <c r="D86" s="4"/>
      <c r="E86" s="4"/>
      <c r="F86" s="4"/>
      <c r="G86" s="4"/>
      <c r="H86" s="4"/>
      <c r="I86" s="4"/>
      <c r="J86" s="4"/>
      <c r="K86" s="5" t="str">
        <f aca="false">IF(OR(H86="",I86="",J86="",H86=I86),"",(J86-H86)/(H86-I86))</f>
        <v/>
      </c>
      <c r="L86" s="4"/>
    </row>
    <row r="87" customFormat="false" ht="15" hidden="false" customHeight="false" outlineLevel="0" collapsed="false">
      <c r="A87" s="4"/>
      <c r="B87" s="4"/>
      <c r="C87" s="4"/>
      <c r="D87" s="4"/>
      <c r="E87" s="4"/>
      <c r="F87" s="4"/>
      <c r="G87" s="4"/>
      <c r="H87" s="4"/>
      <c r="I87" s="4"/>
      <c r="J87" s="4"/>
      <c r="K87" s="5" t="str">
        <f aca="false">IF(OR(H87="",I87="",J87="",H87=I87),"",(J87-H87)/(H87-I87))</f>
        <v/>
      </c>
      <c r="L87" s="4"/>
    </row>
    <row r="88" customFormat="false" ht="15" hidden="false" customHeight="false" outlineLevel="0" collapsed="false">
      <c r="A88" s="4"/>
      <c r="B88" s="4"/>
      <c r="C88" s="4"/>
      <c r="D88" s="4"/>
      <c r="E88" s="4"/>
      <c r="F88" s="4"/>
      <c r="G88" s="4"/>
      <c r="H88" s="4"/>
      <c r="I88" s="4"/>
      <c r="J88" s="4"/>
      <c r="K88" s="5" t="str">
        <f aca="false">IF(OR(H88="",I88="",J88="",H88=I88),"",(J88-H88)/(H88-I88))</f>
        <v/>
      </c>
      <c r="L88" s="4"/>
    </row>
    <row r="89" customFormat="false" ht="15" hidden="false" customHeight="false" outlineLevel="0" collapsed="false">
      <c r="A89" s="4"/>
      <c r="B89" s="4"/>
      <c r="C89" s="4"/>
      <c r="D89" s="4"/>
      <c r="E89" s="4"/>
      <c r="F89" s="4"/>
      <c r="G89" s="4"/>
      <c r="H89" s="4"/>
      <c r="I89" s="4"/>
      <c r="J89" s="4"/>
      <c r="K89" s="5" t="str">
        <f aca="false">IF(OR(H89="",I89="",J89="",H89=I89),"",(J89-H89)/(H89-I89))</f>
        <v/>
      </c>
      <c r="L89" s="4"/>
    </row>
    <row r="90" customFormat="false" ht="15" hidden="false" customHeight="false" outlineLevel="0" collapsed="false">
      <c r="A90" s="4"/>
      <c r="B90" s="4"/>
      <c r="C90" s="4"/>
      <c r="D90" s="4"/>
      <c r="E90" s="4"/>
      <c r="F90" s="4"/>
      <c r="G90" s="4"/>
      <c r="H90" s="4"/>
      <c r="I90" s="4"/>
      <c r="J90" s="4"/>
      <c r="K90" s="5" t="str">
        <f aca="false">IF(OR(H90="",I90="",J90="",H90=I90),"",(J90-H90)/(H90-I90))</f>
        <v/>
      </c>
      <c r="L90" s="4"/>
    </row>
    <row r="91" customFormat="false" ht="15" hidden="false" customHeight="false" outlineLevel="0" collapsed="false">
      <c r="A91" s="4"/>
      <c r="B91" s="4"/>
      <c r="C91" s="4"/>
      <c r="D91" s="4"/>
      <c r="E91" s="4"/>
      <c r="F91" s="4"/>
      <c r="G91" s="4"/>
      <c r="H91" s="4"/>
      <c r="I91" s="4"/>
      <c r="J91" s="4"/>
      <c r="K91" s="5" t="str">
        <f aca="false">IF(OR(H91="",I91="",J91="",H91=I91),"",(J91-H91)/(H91-I91))</f>
        <v/>
      </c>
      <c r="L91" s="4"/>
    </row>
    <row r="92" customFormat="false" ht="15" hidden="false" customHeight="false" outlineLevel="0" collapsed="false">
      <c r="A92" s="4"/>
      <c r="B92" s="4"/>
      <c r="C92" s="4"/>
      <c r="D92" s="4"/>
      <c r="E92" s="4"/>
      <c r="F92" s="4"/>
      <c r="G92" s="4"/>
      <c r="H92" s="4"/>
      <c r="I92" s="4"/>
      <c r="J92" s="4"/>
      <c r="K92" s="5" t="str">
        <f aca="false">IF(OR(H92="",I92="",J92="",H92=I92),"",(J92-H92)/(H92-I92))</f>
        <v/>
      </c>
      <c r="L92" s="4"/>
    </row>
    <row r="93" customFormat="false" ht="15" hidden="false" customHeight="false" outlineLevel="0" collapsed="false">
      <c r="A93" s="4"/>
      <c r="B93" s="4"/>
      <c r="C93" s="4"/>
      <c r="D93" s="4"/>
      <c r="E93" s="4"/>
      <c r="F93" s="4"/>
      <c r="G93" s="4"/>
      <c r="H93" s="4"/>
      <c r="I93" s="4"/>
      <c r="J93" s="4"/>
      <c r="K93" s="5" t="str">
        <f aca="false">IF(OR(H93="",I93="",J93="",H93=I93),"",(J93-H93)/(H93-I93))</f>
        <v/>
      </c>
      <c r="L93" s="4"/>
    </row>
    <row r="94" customFormat="false" ht="15" hidden="false" customHeight="false" outlineLevel="0" collapsed="false">
      <c r="A94" s="4"/>
      <c r="B94" s="4"/>
      <c r="C94" s="4"/>
      <c r="D94" s="4"/>
      <c r="E94" s="4"/>
      <c r="F94" s="4"/>
      <c r="G94" s="4"/>
      <c r="H94" s="4"/>
      <c r="I94" s="4"/>
      <c r="J94" s="4"/>
      <c r="K94" s="5" t="str">
        <f aca="false">IF(OR(H94="",I94="",J94="",H94=I94),"",(J94-H94)/(H94-I94))</f>
        <v/>
      </c>
      <c r="L94" s="4"/>
    </row>
    <row r="95" customFormat="false" ht="15" hidden="false" customHeight="false" outlineLevel="0" collapsed="false">
      <c r="A95" s="4"/>
      <c r="B95" s="4"/>
      <c r="C95" s="4"/>
      <c r="D95" s="4"/>
      <c r="E95" s="4"/>
      <c r="F95" s="4"/>
      <c r="G95" s="4"/>
      <c r="H95" s="4"/>
      <c r="I95" s="4"/>
      <c r="J95" s="4"/>
      <c r="K95" s="5" t="str">
        <f aca="false">IF(OR(H95="",I95="",J95="",H95=I95),"",(J95-H95)/(H95-I95))</f>
        <v/>
      </c>
      <c r="L95" s="4"/>
    </row>
    <row r="96" customFormat="false" ht="15" hidden="false" customHeight="false" outlineLevel="0" collapsed="false">
      <c r="A96" s="4"/>
      <c r="B96" s="4"/>
      <c r="C96" s="4"/>
      <c r="D96" s="4"/>
      <c r="E96" s="4"/>
      <c r="F96" s="4"/>
      <c r="G96" s="4"/>
      <c r="H96" s="4"/>
      <c r="I96" s="4"/>
      <c r="J96" s="4"/>
      <c r="K96" s="5" t="str">
        <f aca="false">IF(OR(H96="",I96="",J96="",H96=I96),"",(J96-H96)/(H96-I96))</f>
        <v/>
      </c>
      <c r="L96" s="4"/>
    </row>
    <row r="97" customFormat="false" ht="15" hidden="false" customHeight="false" outlineLevel="0" collapsed="false">
      <c r="A97" s="4"/>
      <c r="B97" s="4"/>
      <c r="C97" s="4"/>
      <c r="D97" s="4"/>
      <c r="E97" s="4"/>
      <c r="F97" s="4"/>
      <c r="G97" s="4"/>
      <c r="H97" s="4"/>
      <c r="I97" s="4"/>
      <c r="J97" s="4"/>
      <c r="K97" s="5" t="str">
        <f aca="false">IF(OR(H97="",I97="",J97="",H97=I97),"",(J97-H97)/(H97-I97))</f>
        <v/>
      </c>
      <c r="L97" s="4"/>
    </row>
    <row r="98" customFormat="false" ht="15" hidden="false" customHeight="false" outlineLevel="0" collapsed="false">
      <c r="A98" s="4"/>
      <c r="B98" s="4"/>
      <c r="C98" s="4"/>
      <c r="D98" s="4"/>
      <c r="E98" s="4"/>
      <c r="F98" s="4"/>
      <c r="G98" s="4"/>
      <c r="H98" s="4"/>
      <c r="I98" s="4"/>
      <c r="J98" s="4"/>
      <c r="K98" s="5" t="str">
        <f aca="false">IF(OR(H98="",I98="",J98="",H98=I98),"",(J98-H98)/(H98-I98))</f>
        <v/>
      </c>
      <c r="L98" s="4"/>
    </row>
    <row r="99" customFormat="false" ht="15" hidden="false" customHeight="false" outlineLevel="0" collapsed="false">
      <c r="A99" s="4"/>
      <c r="B99" s="4"/>
      <c r="C99" s="4"/>
      <c r="D99" s="4"/>
      <c r="E99" s="4"/>
      <c r="F99" s="4"/>
      <c r="G99" s="4"/>
      <c r="H99" s="4"/>
      <c r="I99" s="4"/>
      <c r="J99" s="4"/>
      <c r="K99" s="5" t="str">
        <f aca="false">IF(OR(H99="",I99="",J99="",H99=I99),"",(J99-H99)/(H99-I99))</f>
        <v/>
      </c>
      <c r="L99" s="4"/>
    </row>
    <row r="100" customFormat="false" ht="15" hidden="false" customHeight="false" outlineLevel="0" collapsed="false">
      <c r="A100" s="4"/>
      <c r="B100" s="4"/>
      <c r="C100" s="4"/>
      <c r="D100" s="4"/>
      <c r="E100" s="4"/>
      <c r="F100" s="4"/>
      <c r="G100" s="4"/>
      <c r="H100" s="4"/>
      <c r="I100" s="4"/>
      <c r="J100" s="4"/>
      <c r="K100" s="5" t="str">
        <f aca="false">IF(OR(H100="",I100="",J100="",H100=I100),"",(J100-H100)/(H100-I100))</f>
        <v/>
      </c>
      <c r="L100" s="4"/>
    </row>
    <row r="101" customFormat="false" ht="15" hidden="false" customHeight="false" outlineLevel="0" collapsed="false">
      <c r="A101" s="4"/>
      <c r="B101" s="4"/>
      <c r="C101" s="4"/>
      <c r="D101" s="4"/>
      <c r="E101" s="4"/>
      <c r="F101" s="4"/>
      <c r="G101" s="4"/>
      <c r="H101" s="4"/>
      <c r="I101" s="4"/>
      <c r="J101" s="4"/>
      <c r="K101" s="5" t="str">
        <f aca="false">IF(OR(H101="",I101="",J101="",H101=I101),"",(J101-H101)/(H101-I101))</f>
        <v/>
      </c>
      <c r="L101" s="4"/>
    </row>
    <row r="102" customFormat="false" ht="15" hidden="false" customHeight="false" outlineLevel="0" collapsed="false">
      <c r="A102" s="4"/>
      <c r="B102" s="4"/>
      <c r="C102" s="4"/>
      <c r="D102" s="4"/>
      <c r="E102" s="4"/>
      <c r="F102" s="4"/>
      <c r="G102" s="4"/>
      <c r="H102" s="4"/>
      <c r="I102" s="4"/>
      <c r="J102" s="4"/>
      <c r="K102" s="5" t="str">
        <f aca="false">IF(OR(H102="",I102="",J102="",H102=I102),"",(J102-H102)/(H102-I102))</f>
        <v/>
      </c>
      <c r="L102" s="4"/>
    </row>
    <row r="103" customFormat="false" ht="15" hidden="false" customHeight="false" outlineLevel="0" collapsed="false">
      <c r="A103" s="4"/>
      <c r="B103" s="4"/>
      <c r="C103" s="4"/>
      <c r="D103" s="4"/>
      <c r="E103" s="4"/>
      <c r="F103" s="4"/>
      <c r="G103" s="4"/>
      <c r="H103" s="4"/>
      <c r="I103" s="4"/>
      <c r="J103" s="4"/>
      <c r="K103" s="5" t="str">
        <f aca="false">IF(OR(H103="",I103="",J103="",H103=I103),"",(J103-H103)/(H103-I103))</f>
        <v/>
      </c>
      <c r="L103" s="4"/>
    </row>
    <row r="104" customFormat="false" ht="15" hidden="false" customHeight="false" outlineLevel="0" collapsed="false">
      <c r="A104" s="4"/>
      <c r="B104" s="4"/>
      <c r="C104" s="4"/>
      <c r="D104" s="4"/>
      <c r="E104" s="4"/>
      <c r="F104" s="4"/>
      <c r="G104" s="4"/>
      <c r="H104" s="4"/>
      <c r="I104" s="4"/>
      <c r="J104" s="4"/>
      <c r="K104" s="5" t="str">
        <f aca="false">IF(OR(H104="",I104="",J104="",H104=I104),"",(J104-H104)/(H104-I104))</f>
        <v/>
      </c>
      <c r="L104" s="4"/>
    </row>
    <row r="105" customFormat="false" ht="15" hidden="false" customHeight="false" outlineLevel="0" collapsed="false">
      <c r="A105" s="4"/>
      <c r="B105" s="4"/>
      <c r="C105" s="4"/>
      <c r="D105" s="4"/>
      <c r="E105" s="4"/>
      <c r="F105" s="4"/>
      <c r="G105" s="4"/>
      <c r="H105" s="4"/>
      <c r="I105" s="4"/>
      <c r="J105" s="4"/>
      <c r="K105" s="5" t="str">
        <f aca="false">IF(OR(H105="",I105="",J105="",H105=I105),"",(J105-H105)/(H105-I105))</f>
        <v/>
      </c>
      <c r="L105" s="4"/>
    </row>
    <row r="106" customFormat="false" ht="15" hidden="false" customHeight="false" outlineLevel="0" collapsed="false">
      <c r="A106" s="4"/>
      <c r="B106" s="4"/>
      <c r="C106" s="4"/>
      <c r="D106" s="4"/>
      <c r="E106" s="4"/>
      <c r="F106" s="4"/>
      <c r="G106" s="4"/>
      <c r="H106" s="4"/>
      <c r="I106" s="4"/>
      <c r="J106" s="4"/>
      <c r="K106" s="5" t="str">
        <f aca="false">IF(OR(H106="",I106="",J106="",H106=I106),"",(J106-H106)/(H106-I106))</f>
        <v/>
      </c>
      <c r="L106" s="4"/>
    </row>
    <row r="107" customFormat="false" ht="15" hidden="false" customHeight="false" outlineLevel="0" collapsed="false">
      <c r="A107" s="4"/>
      <c r="B107" s="4"/>
      <c r="C107" s="4"/>
      <c r="D107" s="4"/>
      <c r="E107" s="4"/>
      <c r="F107" s="4"/>
      <c r="G107" s="4"/>
      <c r="H107" s="4"/>
      <c r="I107" s="4"/>
      <c r="J107" s="4"/>
      <c r="K107" s="5" t="str">
        <f aca="false">IF(OR(H107="",I107="",J107="",H107=I107),"",(J107-H107)/(H107-I107))</f>
        <v/>
      </c>
      <c r="L107" s="4"/>
    </row>
    <row r="108" customFormat="false" ht="15" hidden="false" customHeight="false" outlineLevel="0" collapsed="false">
      <c r="A108" s="4"/>
      <c r="B108" s="4"/>
      <c r="C108" s="4"/>
      <c r="D108" s="4"/>
      <c r="E108" s="4"/>
      <c r="F108" s="4"/>
      <c r="G108" s="4"/>
      <c r="H108" s="4"/>
      <c r="I108" s="4"/>
      <c r="J108" s="4"/>
      <c r="K108" s="5" t="str">
        <f aca="false">IF(OR(H108="",I108="",J108="",H108=I108),"",(J108-H108)/(H108-I108))</f>
        <v/>
      </c>
      <c r="L108" s="4"/>
    </row>
    <row r="109" customFormat="false" ht="15" hidden="false" customHeight="false" outlineLevel="0" collapsed="false">
      <c r="A109" s="4"/>
      <c r="B109" s="4"/>
      <c r="C109" s="4"/>
      <c r="D109" s="4"/>
      <c r="E109" s="4"/>
      <c r="F109" s="4"/>
      <c r="G109" s="4"/>
      <c r="H109" s="4"/>
      <c r="I109" s="4"/>
      <c r="J109" s="4"/>
      <c r="K109" s="5" t="str">
        <f aca="false">IF(OR(H109="",I109="",J109="",H109=I109),"",(J109-H109)/(H109-I109))</f>
        <v/>
      </c>
      <c r="L109" s="4"/>
    </row>
    <row r="110" customFormat="false" ht="15" hidden="false" customHeight="false" outlineLevel="0" collapsed="false">
      <c r="A110" s="4"/>
      <c r="B110" s="4"/>
      <c r="C110" s="4"/>
      <c r="D110" s="4"/>
      <c r="E110" s="4"/>
      <c r="F110" s="4"/>
      <c r="G110" s="4"/>
      <c r="H110" s="4"/>
      <c r="I110" s="4"/>
      <c r="J110" s="4"/>
      <c r="K110" s="5" t="str">
        <f aca="false">IF(OR(H110="",I110="",J110="",H110=I110),"",(J110-H110)/(H110-I110))</f>
        <v/>
      </c>
      <c r="L110" s="4"/>
    </row>
    <row r="111" customFormat="false" ht="15" hidden="false" customHeight="false" outlineLevel="0" collapsed="false">
      <c r="A111" s="4"/>
      <c r="B111" s="4"/>
      <c r="C111" s="4"/>
      <c r="D111" s="4"/>
      <c r="E111" s="4"/>
      <c r="F111" s="4"/>
      <c r="G111" s="4"/>
      <c r="H111" s="4"/>
      <c r="I111" s="4"/>
      <c r="J111" s="4"/>
      <c r="K111" s="5" t="str">
        <f aca="false">IF(OR(H111="",I111="",J111="",H111=I111),"",(J111-H111)/(H111-I111))</f>
        <v/>
      </c>
      <c r="L111" s="4"/>
    </row>
    <row r="112" customFormat="false" ht="15" hidden="false" customHeight="false" outlineLevel="0" collapsed="false">
      <c r="A112" s="4"/>
      <c r="B112" s="4"/>
      <c r="C112" s="4"/>
      <c r="D112" s="4"/>
      <c r="E112" s="4"/>
      <c r="F112" s="4"/>
      <c r="G112" s="4"/>
      <c r="H112" s="4"/>
      <c r="I112" s="4"/>
      <c r="J112" s="4"/>
      <c r="K112" s="5" t="str">
        <f aca="false">IF(OR(H112="",I112="",J112="",H112=I112),"",(J112-H112)/(H112-I112))</f>
        <v/>
      </c>
      <c r="L112" s="4"/>
    </row>
    <row r="113" customFormat="false" ht="15" hidden="false" customHeight="false" outlineLevel="0" collapsed="false">
      <c r="A113" s="4"/>
      <c r="B113" s="4"/>
      <c r="C113" s="4"/>
      <c r="D113" s="4"/>
      <c r="E113" s="4"/>
      <c r="F113" s="4"/>
      <c r="G113" s="4"/>
      <c r="H113" s="4"/>
      <c r="I113" s="4"/>
      <c r="J113" s="4"/>
      <c r="K113" s="5" t="str">
        <f aca="false">IF(OR(H113="",I113="",J113="",H113=I113),"",(J113-H113)/(H113-I113))</f>
        <v/>
      </c>
      <c r="L113" s="4"/>
    </row>
    <row r="114" customFormat="false" ht="15" hidden="false" customHeight="false" outlineLevel="0" collapsed="false">
      <c r="A114" s="4"/>
      <c r="B114" s="4"/>
      <c r="C114" s="4"/>
      <c r="D114" s="4"/>
      <c r="E114" s="4"/>
      <c r="F114" s="4"/>
      <c r="G114" s="4"/>
      <c r="H114" s="4"/>
      <c r="I114" s="4"/>
      <c r="J114" s="4"/>
      <c r="K114" s="5" t="str">
        <f aca="false">IF(OR(H114="",I114="",J114="",H114=I114),"",(J114-H114)/(H114-I114))</f>
        <v/>
      </c>
      <c r="L114" s="4"/>
    </row>
    <row r="115" customFormat="false" ht="15" hidden="false" customHeight="false" outlineLevel="0" collapsed="false">
      <c r="A115" s="4"/>
      <c r="B115" s="4"/>
      <c r="C115" s="4"/>
      <c r="D115" s="4"/>
      <c r="E115" s="4"/>
      <c r="F115" s="4"/>
      <c r="G115" s="4"/>
      <c r="H115" s="4"/>
      <c r="I115" s="4"/>
      <c r="J115" s="4"/>
      <c r="K115" s="5" t="str">
        <f aca="false">IF(OR(H115="",I115="",J115="",H115=I115),"",(J115-H115)/(H115-I115))</f>
        <v/>
      </c>
      <c r="L115" s="4"/>
    </row>
    <row r="116" customFormat="false" ht="15" hidden="false" customHeight="false" outlineLevel="0" collapsed="false">
      <c r="A116" s="4"/>
      <c r="B116" s="4"/>
      <c r="C116" s="4"/>
      <c r="D116" s="4"/>
      <c r="E116" s="4"/>
      <c r="F116" s="4"/>
      <c r="G116" s="4"/>
      <c r="H116" s="4"/>
      <c r="I116" s="4"/>
      <c r="J116" s="4"/>
      <c r="K116" s="5" t="str">
        <f aca="false">IF(OR(H116="",I116="",J116="",H116=I116),"",(J116-H116)/(H116-I116))</f>
        <v/>
      </c>
      <c r="L116" s="4"/>
    </row>
    <row r="117" customFormat="false" ht="15" hidden="false" customHeight="false" outlineLevel="0" collapsed="false">
      <c r="A117" s="4"/>
      <c r="B117" s="4"/>
      <c r="C117" s="4"/>
      <c r="D117" s="4"/>
      <c r="E117" s="4"/>
      <c r="F117" s="4"/>
      <c r="G117" s="4"/>
      <c r="H117" s="4"/>
      <c r="I117" s="4"/>
      <c r="J117" s="4"/>
      <c r="K117" s="5" t="str">
        <f aca="false">IF(OR(H117="",I117="",J117="",H117=I117),"",(J117-H117)/(H117-I117))</f>
        <v/>
      </c>
      <c r="L117" s="4"/>
    </row>
    <row r="118" customFormat="false" ht="15" hidden="false" customHeight="false" outlineLevel="0" collapsed="false">
      <c r="A118" s="4"/>
      <c r="B118" s="4"/>
      <c r="C118" s="4"/>
      <c r="D118" s="4"/>
      <c r="E118" s="4"/>
      <c r="F118" s="4"/>
      <c r="G118" s="4"/>
      <c r="H118" s="4"/>
      <c r="I118" s="4"/>
      <c r="J118" s="4"/>
      <c r="K118" s="5" t="str">
        <f aca="false">IF(OR(H118="",I118="",J118="",H118=I118),"",(J118-H118)/(H118-I118))</f>
        <v/>
      </c>
      <c r="L118" s="4"/>
    </row>
    <row r="119" customFormat="false" ht="15" hidden="false" customHeight="false" outlineLevel="0" collapsed="false">
      <c r="A119" s="4"/>
      <c r="B119" s="4"/>
      <c r="C119" s="4"/>
      <c r="D119" s="4"/>
      <c r="E119" s="4"/>
      <c r="F119" s="4"/>
      <c r="G119" s="4"/>
      <c r="H119" s="4"/>
      <c r="I119" s="4"/>
      <c r="J119" s="4"/>
      <c r="K119" s="5" t="str">
        <f aca="false">IF(OR(H119="",I119="",J119="",H119=I119),"",(J119-H119)/(H119-I119))</f>
        <v/>
      </c>
      <c r="L119" s="4"/>
    </row>
    <row r="120" customFormat="false" ht="15" hidden="false" customHeight="false" outlineLevel="0" collapsed="false">
      <c r="A120" s="4"/>
      <c r="B120" s="4"/>
      <c r="C120" s="4"/>
      <c r="D120" s="4"/>
      <c r="E120" s="4"/>
      <c r="F120" s="4"/>
      <c r="G120" s="4"/>
      <c r="H120" s="4"/>
      <c r="I120" s="4"/>
      <c r="J120" s="4"/>
      <c r="K120" s="5" t="str">
        <f aca="false">IF(OR(H120="",I120="",J120="",H120=I120),"",(J120-H120)/(H120-I120))</f>
        <v/>
      </c>
      <c r="L120" s="4"/>
    </row>
    <row r="121" customFormat="false" ht="15" hidden="false" customHeight="false" outlineLevel="0" collapsed="false">
      <c r="A121" s="4"/>
      <c r="B121" s="4"/>
      <c r="C121" s="4"/>
      <c r="D121" s="4"/>
      <c r="E121" s="4"/>
      <c r="F121" s="4"/>
      <c r="G121" s="4"/>
      <c r="H121" s="4"/>
      <c r="I121" s="4"/>
      <c r="J121" s="4"/>
      <c r="K121" s="5" t="str">
        <f aca="false">IF(OR(H121="",I121="",J121="",H121=I121),"",(J121-H121)/(H121-I121))</f>
        <v/>
      </c>
      <c r="L121" s="4"/>
    </row>
    <row r="122" customFormat="false" ht="15" hidden="false" customHeight="false" outlineLevel="0" collapsed="false">
      <c r="A122" s="4"/>
      <c r="B122" s="4"/>
      <c r="C122" s="4"/>
      <c r="D122" s="4"/>
      <c r="E122" s="4"/>
      <c r="F122" s="4"/>
      <c r="G122" s="4"/>
      <c r="H122" s="4"/>
      <c r="I122" s="4"/>
      <c r="J122" s="4"/>
      <c r="K122" s="5" t="str">
        <f aca="false">IF(OR(H122="",I122="",J122="",H122=I122),"",(J122-H122)/(H122-I122))</f>
        <v/>
      </c>
      <c r="L122" s="4"/>
    </row>
    <row r="123" customFormat="false" ht="15" hidden="false" customHeight="false" outlineLevel="0" collapsed="false">
      <c r="A123" s="4"/>
      <c r="B123" s="4"/>
      <c r="C123" s="4"/>
      <c r="D123" s="4"/>
      <c r="E123" s="4"/>
      <c r="F123" s="4"/>
      <c r="G123" s="4"/>
      <c r="H123" s="4"/>
      <c r="I123" s="4"/>
      <c r="J123" s="4"/>
      <c r="K123" s="5" t="str">
        <f aca="false">IF(OR(H123="",I123="",J123="",H123=I123),"",(J123-H123)/(H123-I123))</f>
        <v/>
      </c>
      <c r="L123" s="4"/>
    </row>
    <row r="124" customFormat="false" ht="15" hidden="false" customHeight="false" outlineLevel="0" collapsed="false">
      <c r="A124" s="4"/>
      <c r="B124" s="4"/>
      <c r="C124" s="4"/>
      <c r="D124" s="4"/>
      <c r="E124" s="4"/>
      <c r="F124" s="4"/>
      <c r="G124" s="4"/>
      <c r="H124" s="4"/>
      <c r="I124" s="4"/>
      <c r="J124" s="4"/>
      <c r="K124" s="5" t="str">
        <f aca="false">IF(OR(H124="",I124="",J124="",H124=I124),"",(J124-H124)/(H124-I124))</f>
        <v/>
      </c>
      <c r="L124" s="4"/>
    </row>
    <row r="125" customFormat="false" ht="15" hidden="false" customHeight="false" outlineLevel="0" collapsed="false">
      <c r="A125" s="4"/>
      <c r="B125" s="4"/>
      <c r="C125" s="4"/>
      <c r="D125" s="4"/>
      <c r="E125" s="4"/>
      <c r="F125" s="4"/>
      <c r="G125" s="4"/>
      <c r="H125" s="4"/>
      <c r="I125" s="4"/>
      <c r="J125" s="4"/>
      <c r="K125" s="5" t="str">
        <f aca="false">IF(OR(H125="",I125="",J125="",H125=I125),"",(J125-H125)/(H125-I125))</f>
        <v/>
      </c>
      <c r="L125" s="4"/>
    </row>
    <row r="126" customFormat="false" ht="15" hidden="false" customHeight="false" outlineLevel="0" collapsed="false">
      <c r="A126" s="4"/>
      <c r="B126" s="4"/>
      <c r="C126" s="4"/>
      <c r="D126" s="4"/>
      <c r="E126" s="4"/>
      <c r="F126" s="4"/>
      <c r="G126" s="4"/>
      <c r="H126" s="4"/>
      <c r="I126" s="4"/>
      <c r="J126" s="4"/>
      <c r="K126" s="5" t="str">
        <f aca="false">IF(OR(H126="",I126="",J126="",H126=I126),"",(J126-H126)/(H126-I126))</f>
        <v/>
      </c>
      <c r="L126" s="4"/>
    </row>
    <row r="127" customFormat="false" ht="15" hidden="false" customHeight="false" outlineLevel="0" collapsed="false">
      <c r="A127" s="4"/>
      <c r="B127" s="4"/>
      <c r="C127" s="4"/>
      <c r="D127" s="4"/>
      <c r="E127" s="4"/>
      <c r="F127" s="4"/>
      <c r="G127" s="4"/>
      <c r="H127" s="4"/>
      <c r="I127" s="4"/>
      <c r="J127" s="4"/>
      <c r="K127" s="5" t="str">
        <f aca="false">IF(OR(H127="",I127="",J127="",H127=I127),"",(J127-H127)/(H127-I127))</f>
        <v/>
      </c>
      <c r="L127" s="4"/>
    </row>
    <row r="128" customFormat="false" ht="15" hidden="false" customHeight="false" outlineLevel="0" collapsed="false">
      <c r="A128" s="4"/>
      <c r="B128" s="4"/>
      <c r="C128" s="4"/>
      <c r="D128" s="4"/>
      <c r="E128" s="4"/>
      <c r="F128" s="4"/>
      <c r="G128" s="4"/>
      <c r="H128" s="4"/>
      <c r="I128" s="4"/>
      <c r="J128" s="4"/>
      <c r="K128" s="5" t="str">
        <f aca="false">IF(OR(H128="",I128="",J128="",H128=I128),"",(J128-H128)/(H128-I128))</f>
        <v/>
      </c>
      <c r="L128" s="4"/>
    </row>
    <row r="129" customFormat="false" ht="15" hidden="false" customHeight="false" outlineLevel="0" collapsed="false">
      <c r="A129" s="4"/>
      <c r="B129" s="4"/>
      <c r="C129" s="4"/>
      <c r="D129" s="4"/>
      <c r="E129" s="4"/>
      <c r="F129" s="4"/>
      <c r="G129" s="4"/>
      <c r="H129" s="4"/>
      <c r="I129" s="4"/>
      <c r="J129" s="4"/>
      <c r="K129" s="5" t="str">
        <f aca="false">IF(OR(H129="",I129="",J129="",H129=I129),"",(J129-H129)/(H129-I129))</f>
        <v/>
      </c>
      <c r="L129" s="4"/>
    </row>
    <row r="130" customFormat="false" ht="15" hidden="false" customHeight="false" outlineLevel="0" collapsed="false">
      <c r="A130" s="4"/>
      <c r="B130" s="4"/>
      <c r="C130" s="4"/>
      <c r="D130" s="4"/>
      <c r="E130" s="4"/>
      <c r="F130" s="4"/>
      <c r="G130" s="4"/>
      <c r="H130" s="4"/>
      <c r="I130" s="4"/>
      <c r="J130" s="4"/>
      <c r="K130" s="5" t="str">
        <f aca="false">IF(OR(H130="",I130="",J130="",H130=I130),"",(J130-H130)/(H130-I130))</f>
        <v/>
      </c>
      <c r="L130" s="4"/>
    </row>
    <row r="131" customFormat="false" ht="15" hidden="false" customHeight="false" outlineLevel="0" collapsed="false">
      <c r="A131" s="4"/>
      <c r="B131" s="4"/>
      <c r="C131" s="4"/>
      <c r="D131" s="4"/>
      <c r="E131" s="4"/>
      <c r="F131" s="4"/>
      <c r="G131" s="4"/>
      <c r="H131" s="4"/>
      <c r="I131" s="4"/>
      <c r="J131" s="4"/>
      <c r="K131" s="5" t="str">
        <f aca="false">IF(OR(H131="",I131="",J131="",H131=I131),"",(J131-H131)/(H131-I131))</f>
        <v/>
      </c>
      <c r="L131" s="4"/>
    </row>
    <row r="132" customFormat="false" ht="15" hidden="false" customHeight="false" outlineLevel="0" collapsed="false">
      <c r="A132" s="4"/>
      <c r="B132" s="4"/>
      <c r="C132" s="4"/>
      <c r="D132" s="4"/>
      <c r="E132" s="4"/>
      <c r="F132" s="4"/>
      <c r="G132" s="4"/>
      <c r="H132" s="4"/>
      <c r="I132" s="4"/>
      <c r="J132" s="4"/>
      <c r="K132" s="5" t="str">
        <f aca="false">IF(OR(H132="",I132="",J132="",H132=I132),"",(J132-H132)/(H132-I132))</f>
        <v/>
      </c>
      <c r="L132" s="4"/>
    </row>
    <row r="133" customFormat="false" ht="15" hidden="false" customHeight="false" outlineLevel="0" collapsed="false">
      <c r="A133" s="4"/>
      <c r="B133" s="4"/>
      <c r="C133" s="4"/>
      <c r="D133" s="4"/>
      <c r="E133" s="4"/>
      <c r="F133" s="4"/>
      <c r="G133" s="4"/>
      <c r="H133" s="4"/>
      <c r="I133" s="4"/>
      <c r="J133" s="4"/>
      <c r="K133" s="5" t="str">
        <f aca="false">IF(OR(H133="",I133="",J133="",H133=I133),"",(J133-H133)/(H133-I133))</f>
        <v/>
      </c>
      <c r="L133" s="4"/>
    </row>
    <row r="134" customFormat="false" ht="15" hidden="false" customHeight="false" outlineLevel="0" collapsed="false">
      <c r="A134" s="4"/>
      <c r="B134" s="4"/>
      <c r="C134" s="4"/>
      <c r="D134" s="4"/>
      <c r="E134" s="4"/>
      <c r="F134" s="4"/>
      <c r="G134" s="4"/>
      <c r="H134" s="4"/>
      <c r="I134" s="4"/>
      <c r="J134" s="4"/>
      <c r="K134" s="5" t="str">
        <f aca="false">IF(OR(H134="",I134="",J134="",H134=I134),"",(J134-H134)/(H134-I134))</f>
        <v/>
      </c>
      <c r="L134" s="4"/>
    </row>
    <row r="135" customFormat="false" ht="15" hidden="false" customHeight="false" outlineLevel="0" collapsed="false">
      <c r="A135" s="4"/>
      <c r="B135" s="4"/>
      <c r="C135" s="4"/>
      <c r="D135" s="4"/>
      <c r="E135" s="4"/>
      <c r="F135" s="4"/>
      <c r="G135" s="4"/>
      <c r="H135" s="4"/>
      <c r="I135" s="4"/>
      <c r="J135" s="4"/>
      <c r="K135" s="5" t="str">
        <f aca="false">IF(OR(H135="",I135="",J135="",H135=I135),"",(J135-H135)/(H135-I135))</f>
        <v/>
      </c>
      <c r="L135" s="4"/>
    </row>
    <row r="136" customFormat="false" ht="15" hidden="false" customHeight="false" outlineLevel="0" collapsed="false">
      <c r="A136" s="4"/>
      <c r="B136" s="4"/>
      <c r="C136" s="4"/>
      <c r="D136" s="4"/>
      <c r="E136" s="4"/>
      <c r="F136" s="4"/>
      <c r="G136" s="4"/>
      <c r="H136" s="4"/>
      <c r="I136" s="4"/>
      <c r="J136" s="4"/>
      <c r="K136" s="5" t="str">
        <f aca="false">IF(OR(H136="",I136="",J136="",H136=I136),"",(J136-H136)/(H136-I136))</f>
        <v/>
      </c>
      <c r="L136" s="4"/>
    </row>
    <row r="137" customFormat="false" ht="15" hidden="false" customHeight="false" outlineLevel="0" collapsed="false">
      <c r="A137" s="4"/>
      <c r="B137" s="4"/>
      <c r="C137" s="4"/>
      <c r="D137" s="4"/>
      <c r="E137" s="4"/>
      <c r="F137" s="4"/>
      <c r="G137" s="4"/>
      <c r="H137" s="4"/>
      <c r="I137" s="4"/>
      <c r="J137" s="4"/>
      <c r="K137" s="5" t="str">
        <f aca="false">IF(OR(H137="",I137="",J137="",H137=I137),"",(J137-H137)/(H137-I137))</f>
        <v/>
      </c>
      <c r="L137" s="4"/>
    </row>
    <row r="138" customFormat="false" ht="15" hidden="false" customHeight="false" outlineLevel="0" collapsed="false">
      <c r="A138" s="4"/>
      <c r="B138" s="4"/>
      <c r="C138" s="4"/>
      <c r="D138" s="4"/>
      <c r="E138" s="4"/>
      <c r="F138" s="4"/>
      <c r="G138" s="4"/>
      <c r="H138" s="4"/>
      <c r="I138" s="4"/>
      <c r="J138" s="4"/>
      <c r="K138" s="5" t="str">
        <f aca="false">IF(OR(H138="",I138="",J138="",H138=I138),"",(J138-H138)/(H138-I138))</f>
        <v/>
      </c>
      <c r="L138" s="4"/>
    </row>
    <row r="139" customFormat="false" ht="15" hidden="false" customHeight="false" outlineLevel="0" collapsed="false">
      <c r="A139" s="4"/>
      <c r="B139" s="4"/>
      <c r="C139" s="4"/>
      <c r="D139" s="4"/>
      <c r="E139" s="4"/>
      <c r="F139" s="4"/>
      <c r="G139" s="4"/>
      <c r="H139" s="4"/>
      <c r="I139" s="4"/>
      <c r="J139" s="4"/>
      <c r="K139" s="5" t="str">
        <f aca="false">IF(OR(H139="",I139="",J139="",H139=I139),"",(J139-H139)/(H139-I139))</f>
        <v/>
      </c>
      <c r="L139" s="4"/>
    </row>
    <row r="140" customFormat="false" ht="15" hidden="false" customHeight="false" outlineLevel="0" collapsed="false">
      <c r="A140" s="4"/>
      <c r="B140" s="4"/>
      <c r="C140" s="4"/>
      <c r="D140" s="4"/>
      <c r="E140" s="4"/>
      <c r="F140" s="4"/>
      <c r="G140" s="4"/>
      <c r="H140" s="4"/>
      <c r="I140" s="4"/>
      <c r="J140" s="4"/>
      <c r="K140" s="5" t="str">
        <f aca="false">IF(OR(H140="",I140="",J140="",H140=I140),"",(J140-H140)/(H140-I140))</f>
        <v/>
      </c>
      <c r="L140" s="4"/>
    </row>
    <row r="141" customFormat="false" ht="15" hidden="false" customHeight="false" outlineLevel="0" collapsed="false">
      <c r="A141" s="4"/>
      <c r="B141" s="4"/>
      <c r="C141" s="4"/>
      <c r="D141" s="4"/>
      <c r="E141" s="4"/>
      <c r="F141" s="4"/>
      <c r="G141" s="4"/>
      <c r="H141" s="4"/>
      <c r="I141" s="4"/>
      <c r="J141" s="4"/>
      <c r="K141" s="5" t="str">
        <f aca="false">IF(OR(H141="",I141="",J141="",H141=I141),"",(J141-H141)/(H141-I141))</f>
        <v/>
      </c>
      <c r="L141" s="4"/>
    </row>
    <row r="142" customFormat="false" ht="15" hidden="false" customHeight="false" outlineLevel="0" collapsed="false">
      <c r="A142" s="4"/>
      <c r="B142" s="4"/>
      <c r="C142" s="4"/>
      <c r="D142" s="4"/>
      <c r="E142" s="4"/>
      <c r="F142" s="4"/>
      <c r="G142" s="4"/>
      <c r="H142" s="4"/>
      <c r="I142" s="4"/>
      <c r="J142" s="4"/>
      <c r="K142" s="5" t="str">
        <f aca="false">IF(OR(H142="",I142="",J142="",H142=I142),"",(J142-H142)/(H142-I142))</f>
        <v/>
      </c>
      <c r="L142" s="4"/>
    </row>
    <row r="143" customFormat="false" ht="15" hidden="false" customHeight="false" outlineLevel="0" collapsed="false">
      <c r="A143" s="4"/>
      <c r="B143" s="4"/>
      <c r="C143" s="4"/>
      <c r="D143" s="4"/>
      <c r="E143" s="4"/>
      <c r="F143" s="4"/>
      <c r="G143" s="4"/>
      <c r="H143" s="4"/>
      <c r="I143" s="4"/>
      <c r="J143" s="4"/>
      <c r="K143" s="5" t="str">
        <f aca="false">IF(OR(H143="",I143="",J143="",H143=I143),"",(J143-H143)/(H143-I143))</f>
        <v/>
      </c>
      <c r="L143" s="4"/>
    </row>
    <row r="144" customFormat="false" ht="15" hidden="false" customHeight="false" outlineLevel="0" collapsed="false">
      <c r="A144" s="4"/>
      <c r="B144" s="4"/>
      <c r="C144" s="4"/>
      <c r="D144" s="4"/>
      <c r="E144" s="4"/>
      <c r="F144" s="4"/>
      <c r="G144" s="4"/>
      <c r="H144" s="4"/>
      <c r="I144" s="4"/>
      <c r="J144" s="4"/>
      <c r="K144" s="5" t="str">
        <f aca="false">IF(OR(H144="",I144="",J144="",H144=I144),"",(J144-H144)/(H144-I144))</f>
        <v/>
      </c>
      <c r="L144" s="4"/>
    </row>
    <row r="145" customFormat="false" ht="15" hidden="false" customHeight="false" outlineLevel="0" collapsed="false">
      <c r="A145" s="4"/>
      <c r="B145" s="4"/>
      <c r="C145" s="4"/>
      <c r="D145" s="4"/>
      <c r="E145" s="4"/>
      <c r="F145" s="4"/>
      <c r="G145" s="4"/>
      <c r="H145" s="4"/>
      <c r="I145" s="4"/>
      <c r="J145" s="4"/>
      <c r="K145" s="5" t="str">
        <f aca="false">IF(OR(H145="",I145="",J145="",H145=I145),"",(J145-H145)/(H145-I145))</f>
        <v/>
      </c>
      <c r="L145" s="4"/>
    </row>
    <row r="146" customFormat="false" ht="15" hidden="false" customHeight="false" outlineLevel="0" collapsed="false">
      <c r="A146" s="4"/>
      <c r="B146" s="4"/>
      <c r="C146" s="4"/>
      <c r="D146" s="4"/>
      <c r="E146" s="4"/>
      <c r="F146" s="4"/>
      <c r="G146" s="4"/>
      <c r="H146" s="4"/>
      <c r="I146" s="4"/>
      <c r="J146" s="4"/>
      <c r="K146" s="5" t="str">
        <f aca="false">IF(OR(H146="",I146="",J146="",H146=I146),"",(J146-H146)/(H146-I146))</f>
        <v/>
      </c>
      <c r="L146" s="4"/>
    </row>
    <row r="147" customFormat="false" ht="15" hidden="false" customHeight="false" outlineLevel="0" collapsed="false">
      <c r="A147" s="4"/>
      <c r="B147" s="4"/>
      <c r="C147" s="4"/>
      <c r="D147" s="4"/>
      <c r="E147" s="4"/>
      <c r="F147" s="4"/>
      <c r="G147" s="4"/>
      <c r="H147" s="4"/>
      <c r="I147" s="4"/>
      <c r="J147" s="4"/>
      <c r="K147" s="5" t="str">
        <f aca="false">IF(OR(H147="",I147="",J147="",H147=I147),"",(J147-H147)/(H147-I147))</f>
        <v/>
      </c>
      <c r="L147" s="4"/>
    </row>
    <row r="148" customFormat="false" ht="15" hidden="false" customHeight="false" outlineLevel="0" collapsed="false">
      <c r="A148" s="4"/>
      <c r="B148" s="4"/>
      <c r="C148" s="4"/>
      <c r="D148" s="4"/>
      <c r="E148" s="4"/>
      <c r="F148" s="4"/>
      <c r="G148" s="4"/>
      <c r="H148" s="4"/>
      <c r="I148" s="4"/>
      <c r="J148" s="4"/>
      <c r="K148" s="5" t="str">
        <f aca="false">IF(OR(H148="",I148="",J148="",H148=I148),"",(J148-H148)/(H148-I148))</f>
        <v/>
      </c>
      <c r="L148" s="4"/>
    </row>
    <row r="149" customFormat="false" ht="15" hidden="false" customHeight="false" outlineLevel="0" collapsed="false">
      <c r="A149" s="4"/>
      <c r="B149" s="4"/>
      <c r="C149" s="4"/>
      <c r="D149" s="4"/>
      <c r="E149" s="4"/>
      <c r="F149" s="4"/>
      <c r="G149" s="4"/>
      <c r="H149" s="4"/>
      <c r="I149" s="4"/>
      <c r="J149" s="4"/>
      <c r="K149" s="5" t="str">
        <f aca="false">IF(OR(H149="",I149="",J149="",H149=I149),"",(J149-H149)/(H149-I149))</f>
        <v/>
      </c>
      <c r="L149" s="4"/>
    </row>
    <row r="150" customFormat="false" ht="15" hidden="false" customHeight="false" outlineLevel="0" collapsed="false">
      <c r="A150" s="4"/>
      <c r="B150" s="4"/>
      <c r="C150" s="4"/>
      <c r="D150" s="4"/>
      <c r="E150" s="4"/>
      <c r="F150" s="4"/>
      <c r="G150" s="4"/>
      <c r="H150" s="4"/>
      <c r="I150" s="4"/>
      <c r="J150" s="4"/>
      <c r="K150" s="5" t="str">
        <f aca="false">IF(OR(H150="",I150="",J150="",H150=I150),"",(J150-H150)/(H150-I150))</f>
        <v/>
      </c>
      <c r="L150" s="4"/>
    </row>
    <row r="151" customFormat="false" ht="15" hidden="false" customHeight="false" outlineLevel="0" collapsed="false">
      <c r="A151" s="4"/>
      <c r="B151" s="4"/>
      <c r="C151" s="4"/>
      <c r="D151" s="4"/>
      <c r="E151" s="4"/>
      <c r="F151" s="4"/>
      <c r="G151" s="4"/>
      <c r="H151" s="4"/>
      <c r="I151" s="4"/>
      <c r="J151" s="4"/>
      <c r="K151" s="5" t="str">
        <f aca="false">IF(OR(H151="",I151="",J151="",H151=I151),"",(J151-H151)/(H151-I151))</f>
        <v/>
      </c>
      <c r="L151" s="4"/>
    </row>
    <row r="152" customFormat="false" ht="15" hidden="false" customHeight="false" outlineLevel="0" collapsed="false">
      <c r="A152" s="4"/>
      <c r="B152" s="4"/>
      <c r="C152" s="4"/>
      <c r="D152" s="4"/>
      <c r="E152" s="4"/>
      <c r="F152" s="4"/>
      <c r="G152" s="4"/>
      <c r="H152" s="4"/>
      <c r="I152" s="4"/>
      <c r="J152" s="4"/>
      <c r="K152" s="5" t="str">
        <f aca="false">IF(OR(H152="",I152="",J152="",H152=I152),"",(J152-H152)/(H152-I152))</f>
        <v/>
      </c>
      <c r="L152" s="4"/>
    </row>
    <row r="153" customFormat="false" ht="15" hidden="false" customHeight="false" outlineLevel="0" collapsed="false">
      <c r="A153" s="4"/>
      <c r="B153" s="4"/>
      <c r="C153" s="4"/>
      <c r="D153" s="4"/>
      <c r="E153" s="4"/>
      <c r="F153" s="4"/>
      <c r="G153" s="4"/>
      <c r="H153" s="4"/>
      <c r="I153" s="4"/>
      <c r="J153" s="4"/>
      <c r="K153" s="5" t="str">
        <f aca="false">IF(OR(H153="",I153="",J153="",H153=I153),"",(J153-H153)/(H153-I153))</f>
        <v/>
      </c>
      <c r="L153" s="4"/>
    </row>
    <row r="154" customFormat="false" ht="15" hidden="false" customHeight="false" outlineLevel="0" collapsed="false">
      <c r="A154" s="4"/>
      <c r="B154" s="4"/>
      <c r="C154" s="4"/>
      <c r="D154" s="4"/>
      <c r="E154" s="4"/>
      <c r="F154" s="4"/>
      <c r="G154" s="4"/>
      <c r="H154" s="4"/>
      <c r="I154" s="4"/>
      <c r="J154" s="4"/>
      <c r="K154" s="5" t="str">
        <f aca="false">IF(OR(H154="",I154="",J154="",H154=I154),"",(J154-H154)/(H154-I154))</f>
        <v/>
      </c>
      <c r="L154" s="4"/>
    </row>
    <row r="155" customFormat="false" ht="15" hidden="false" customHeight="false" outlineLevel="0" collapsed="false">
      <c r="A155" s="4"/>
      <c r="B155" s="4"/>
      <c r="C155" s="4"/>
      <c r="D155" s="4"/>
      <c r="E155" s="4"/>
      <c r="F155" s="4"/>
      <c r="G155" s="4"/>
      <c r="H155" s="4"/>
      <c r="I155" s="4"/>
      <c r="J155" s="4"/>
      <c r="K155" s="5" t="str">
        <f aca="false">IF(OR(H155="",I155="",J155="",H155=I155),"",(J155-H155)/(H155-I155))</f>
        <v/>
      </c>
      <c r="L155" s="4"/>
    </row>
    <row r="156" customFormat="false" ht="15" hidden="false" customHeight="false" outlineLevel="0" collapsed="false">
      <c r="A156" s="4"/>
      <c r="B156" s="4"/>
      <c r="C156" s="4"/>
      <c r="D156" s="4"/>
      <c r="E156" s="4"/>
      <c r="F156" s="4"/>
      <c r="G156" s="4"/>
      <c r="H156" s="4"/>
      <c r="I156" s="4"/>
      <c r="J156" s="4"/>
      <c r="K156" s="5" t="str">
        <f aca="false">IF(OR(H156="",I156="",J156="",H156=I156),"",(J156-H156)/(H156-I156))</f>
        <v/>
      </c>
      <c r="L156" s="4"/>
    </row>
    <row r="157" customFormat="false" ht="15" hidden="false" customHeight="false" outlineLevel="0" collapsed="false">
      <c r="A157" s="4"/>
      <c r="B157" s="4"/>
      <c r="C157" s="4"/>
      <c r="D157" s="4"/>
      <c r="E157" s="4"/>
      <c r="F157" s="4"/>
      <c r="G157" s="4"/>
      <c r="H157" s="4"/>
      <c r="I157" s="4"/>
      <c r="J157" s="4"/>
      <c r="K157" s="5" t="str">
        <f aca="false">IF(OR(H157="",I157="",J157="",H157=I157),"",(J157-H157)/(H157-I157))</f>
        <v/>
      </c>
      <c r="L157" s="4"/>
    </row>
    <row r="158" customFormat="false" ht="15" hidden="false" customHeight="false" outlineLevel="0" collapsed="false">
      <c r="A158" s="4"/>
      <c r="B158" s="4"/>
      <c r="C158" s="4"/>
      <c r="D158" s="4"/>
      <c r="E158" s="4"/>
      <c r="F158" s="4"/>
      <c r="G158" s="4"/>
      <c r="H158" s="4"/>
      <c r="I158" s="4"/>
      <c r="J158" s="4"/>
      <c r="K158" s="5" t="str">
        <f aca="false">IF(OR(H158="",I158="",J158="",H158=I158),"",(J158-H158)/(H158-I158))</f>
        <v/>
      </c>
      <c r="L158" s="4"/>
    </row>
    <row r="159" customFormat="false" ht="15" hidden="false" customHeight="false" outlineLevel="0" collapsed="false">
      <c r="A159" s="4"/>
      <c r="B159" s="4"/>
      <c r="C159" s="4"/>
      <c r="D159" s="4"/>
      <c r="E159" s="4"/>
      <c r="F159" s="4"/>
      <c r="G159" s="4"/>
      <c r="H159" s="4"/>
      <c r="I159" s="4"/>
      <c r="J159" s="4"/>
      <c r="K159" s="5" t="str">
        <f aca="false">IF(OR(H159="",I159="",J159="",H159=I159),"",(J159-H159)/(H159-I159))</f>
        <v/>
      </c>
      <c r="L159" s="4"/>
    </row>
    <row r="160" customFormat="false" ht="15" hidden="false" customHeight="false" outlineLevel="0" collapsed="false">
      <c r="A160" s="4"/>
      <c r="B160" s="4"/>
      <c r="C160" s="4"/>
      <c r="D160" s="4"/>
      <c r="E160" s="4"/>
      <c r="F160" s="4"/>
      <c r="G160" s="4"/>
      <c r="H160" s="4"/>
      <c r="I160" s="4"/>
      <c r="J160" s="4"/>
      <c r="K160" s="5" t="str">
        <f aca="false">IF(OR(H160="",I160="",J160="",H160=I160),"",(J160-H160)/(H160-I160))</f>
        <v/>
      </c>
      <c r="L160" s="4"/>
    </row>
    <row r="161" customFormat="false" ht="15" hidden="false" customHeight="false" outlineLevel="0" collapsed="false">
      <c r="A161" s="4"/>
      <c r="B161" s="4"/>
      <c r="C161" s="4"/>
      <c r="D161" s="4"/>
      <c r="E161" s="4"/>
      <c r="F161" s="4"/>
      <c r="G161" s="4"/>
      <c r="H161" s="4"/>
      <c r="I161" s="4"/>
      <c r="J161" s="4"/>
      <c r="K161" s="5" t="str">
        <f aca="false">IF(OR(H161="",I161="",J161="",H161=I161),"",(J161-H161)/(H161-I161))</f>
        <v/>
      </c>
      <c r="L161" s="4"/>
    </row>
    <row r="162" customFormat="false" ht="15" hidden="false" customHeight="false" outlineLevel="0" collapsed="false">
      <c r="A162" s="4"/>
      <c r="B162" s="4"/>
      <c r="C162" s="4"/>
      <c r="D162" s="4"/>
      <c r="E162" s="4"/>
      <c r="F162" s="4"/>
      <c r="G162" s="4"/>
      <c r="H162" s="4"/>
      <c r="I162" s="4"/>
      <c r="J162" s="4"/>
      <c r="K162" s="5" t="str">
        <f aca="false">IF(OR(H162="",I162="",J162="",H162=I162),"",(J162-H162)/(H162-I162))</f>
        <v/>
      </c>
      <c r="L162" s="4"/>
    </row>
    <row r="163" customFormat="false" ht="15" hidden="false" customHeight="false" outlineLevel="0" collapsed="false">
      <c r="A163" s="4"/>
      <c r="B163" s="4"/>
      <c r="C163" s="4"/>
      <c r="D163" s="4"/>
      <c r="E163" s="4"/>
      <c r="F163" s="4"/>
      <c r="G163" s="4"/>
      <c r="H163" s="4"/>
      <c r="I163" s="4"/>
      <c r="J163" s="4"/>
      <c r="K163" s="5" t="str">
        <f aca="false">IF(OR(H163="",I163="",J163="",H163=I163),"",(J163-H163)/(H163-I163))</f>
        <v/>
      </c>
      <c r="L163" s="4"/>
    </row>
    <row r="164" customFormat="false" ht="15" hidden="false" customHeight="false" outlineLevel="0" collapsed="false">
      <c r="A164" s="4"/>
      <c r="B164" s="4"/>
      <c r="C164" s="4"/>
      <c r="D164" s="4"/>
      <c r="E164" s="4"/>
      <c r="F164" s="4"/>
      <c r="G164" s="4"/>
      <c r="H164" s="4"/>
      <c r="I164" s="4"/>
      <c r="J164" s="4"/>
      <c r="K164" s="5" t="str">
        <f aca="false">IF(OR(H164="",I164="",J164="",H164=I164),"",(J164-H164)/(H164-I164))</f>
        <v/>
      </c>
      <c r="L164" s="4"/>
    </row>
    <row r="165" customFormat="false" ht="15" hidden="false" customHeight="false" outlineLevel="0" collapsed="false">
      <c r="A165" s="4"/>
      <c r="B165" s="4"/>
      <c r="C165" s="4"/>
      <c r="D165" s="4"/>
      <c r="E165" s="4"/>
      <c r="F165" s="4"/>
      <c r="G165" s="4"/>
      <c r="H165" s="4"/>
      <c r="I165" s="4"/>
      <c r="J165" s="4"/>
      <c r="K165" s="5" t="str">
        <f aca="false">IF(OR(H165="",I165="",J165="",H165=I165),"",(J165-H165)/(H165-I165))</f>
        <v/>
      </c>
      <c r="L165" s="4"/>
    </row>
    <row r="166" customFormat="false" ht="15" hidden="false" customHeight="false" outlineLevel="0" collapsed="false">
      <c r="A166" s="4"/>
      <c r="B166" s="4"/>
      <c r="C166" s="4"/>
      <c r="D166" s="4"/>
      <c r="E166" s="4"/>
      <c r="F166" s="4"/>
      <c r="G166" s="4"/>
      <c r="H166" s="4"/>
      <c r="I166" s="4"/>
      <c r="J166" s="4"/>
      <c r="K166" s="5" t="str">
        <f aca="false">IF(OR(H166="",I166="",J166="",H166=I166),"",(J166-H166)/(H166-I166))</f>
        <v/>
      </c>
      <c r="L166" s="4"/>
    </row>
    <row r="167" customFormat="false" ht="15" hidden="false" customHeight="false" outlineLevel="0" collapsed="false">
      <c r="A167" s="4"/>
      <c r="B167" s="4"/>
      <c r="C167" s="4"/>
      <c r="D167" s="4"/>
      <c r="E167" s="4"/>
      <c r="F167" s="4"/>
      <c r="G167" s="4"/>
      <c r="H167" s="4"/>
      <c r="I167" s="4"/>
      <c r="J167" s="4"/>
      <c r="K167" s="5" t="str">
        <f aca="false">IF(OR(H167="",I167="",J167="",H167=I167),"",(J167-H167)/(H167-I167))</f>
        <v/>
      </c>
      <c r="L167" s="4"/>
    </row>
    <row r="168" customFormat="false" ht="15" hidden="false" customHeight="false" outlineLevel="0" collapsed="false">
      <c r="A168" s="4"/>
      <c r="B168" s="4"/>
      <c r="C168" s="4"/>
      <c r="D168" s="4"/>
      <c r="E168" s="4"/>
      <c r="F168" s="4"/>
      <c r="G168" s="4"/>
      <c r="H168" s="4"/>
      <c r="I168" s="4"/>
      <c r="J168" s="4"/>
      <c r="K168" s="5" t="str">
        <f aca="false">IF(OR(H168="",I168="",J168="",H168=I168),"",(J168-H168)/(H168-I168))</f>
        <v/>
      </c>
      <c r="L168" s="4"/>
    </row>
    <row r="169" customFormat="false" ht="15" hidden="false" customHeight="false" outlineLevel="0" collapsed="false">
      <c r="A169" s="4"/>
      <c r="B169" s="4"/>
      <c r="C169" s="4"/>
      <c r="D169" s="4"/>
      <c r="E169" s="4"/>
      <c r="F169" s="4"/>
      <c r="G169" s="4"/>
      <c r="H169" s="4"/>
      <c r="I169" s="4"/>
      <c r="J169" s="4"/>
      <c r="K169" s="5" t="str">
        <f aca="false">IF(OR(H169="",I169="",J169="",H169=I169),"",(J169-H169)/(H169-I169))</f>
        <v/>
      </c>
      <c r="L169" s="4"/>
    </row>
    <row r="170" customFormat="false" ht="15" hidden="false" customHeight="false" outlineLevel="0" collapsed="false">
      <c r="A170" s="4"/>
      <c r="B170" s="4"/>
      <c r="C170" s="4"/>
      <c r="D170" s="4"/>
      <c r="E170" s="4"/>
      <c r="F170" s="4"/>
      <c r="G170" s="4"/>
      <c r="H170" s="4"/>
      <c r="I170" s="4"/>
      <c r="J170" s="4"/>
      <c r="K170" s="5" t="str">
        <f aca="false">IF(OR(H170="",I170="",J170="",H170=I170),"",(J170-H170)/(H170-I170))</f>
        <v/>
      </c>
      <c r="L170" s="4"/>
    </row>
    <row r="171" customFormat="false" ht="15" hidden="false" customHeight="false" outlineLevel="0" collapsed="false">
      <c r="A171" s="4"/>
      <c r="B171" s="4"/>
      <c r="C171" s="4"/>
      <c r="D171" s="4"/>
      <c r="E171" s="4"/>
      <c r="F171" s="4"/>
      <c r="G171" s="4"/>
      <c r="H171" s="4"/>
      <c r="I171" s="4"/>
      <c r="J171" s="4"/>
      <c r="K171" s="5" t="str">
        <f aca="false">IF(OR(H171="",I171="",J171="",H171=I171),"",(J171-H171)/(H171-I171))</f>
        <v/>
      </c>
      <c r="L171" s="4"/>
    </row>
    <row r="172" customFormat="false" ht="15" hidden="false" customHeight="false" outlineLevel="0" collapsed="false">
      <c r="A172" s="4"/>
      <c r="B172" s="4"/>
      <c r="C172" s="4"/>
      <c r="D172" s="4"/>
      <c r="E172" s="4"/>
      <c r="F172" s="4"/>
      <c r="G172" s="4"/>
      <c r="H172" s="4"/>
      <c r="I172" s="4"/>
      <c r="J172" s="4"/>
      <c r="K172" s="5" t="str">
        <f aca="false">IF(OR(H172="",I172="",J172="",H172=I172),"",(J172-H172)/(H172-I172))</f>
        <v/>
      </c>
      <c r="L172" s="4"/>
    </row>
    <row r="173" customFormat="false" ht="15" hidden="false" customHeight="false" outlineLevel="0" collapsed="false">
      <c r="A173" s="4"/>
      <c r="B173" s="4"/>
      <c r="C173" s="4"/>
      <c r="D173" s="4"/>
      <c r="E173" s="4"/>
      <c r="F173" s="4"/>
      <c r="G173" s="4"/>
      <c r="H173" s="4"/>
      <c r="I173" s="4"/>
      <c r="J173" s="4"/>
      <c r="K173" s="5" t="str">
        <f aca="false">IF(OR(H173="",I173="",J173="",H173=I173),"",(J173-H173)/(H173-I173))</f>
        <v/>
      </c>
      <c r="L173" s="4"/>
    </row>
    <row r="174" customFormat="false" ht="15" hidden="false" customHeight="false" outlineLevel="0" collapsed="false">
      <c r="A174" s="4"/>
      <c r="B174" s="4"/>
      <c r="C174" s="4"/>
      <c r="D174" s="4"/>
      <c r="E174" s="4"/>
      <c r="F174" s="4"/>
      <c r="G174" s="4"/>
      <c r="H174" s="4"/>
      <c r="I174" s="4"/>
      <c r="J174" s="4"/>
      <c r="K174" s="5" t="str">
        <f aca="false">IF(OR(H174="",I174="",J174="",H174=I174),"",(J174-H174)/(H174-I174))</f>
        <v/>
      </c>
      <c r="L174" s="4"/>
    </row>
    <row r="175" customFormat="false" ht="15" hidden="false" customHeight="false" outlineLevel="0" collapsed="false">
      <c r="A175" s="4"/>
      <c r="B175" s="4"/>
      <c r="C175" s="4"/>
      <c r="D175" s="4"/>
      <c r="E175" s="4"/>
      <c r="F175" s="4"/>
      <c r="G175" s="4"/>
      <c r="H175" s="4"/>
      <c r="I175" s="4"/>
      <c r="J175" s="4"/>
      <c r="K175" s="5" t="str">
        <f aca="false">IF(OR(H175="",I175="",J175="",H175=I175),"",(J175-H175)/(H175-I175))</f>
        <v/>
      </c>
      <c r="L175" s="4"/>
    </row>
    <row r="176" customFormat="false" ht="15" hidden="false" customHeight="false" outlineLevel="0" collapsed="false">
      <c r="A176" s="4"/>
      <c r="B176" s="4"/>
      <c r="C176" s="4"/>
      <c r="D176" s="4"/>
      <c r="E176" s="4"/>
      <c r="F176" s="4"/>
      <c r="G176" s="4"/>
      <c r="H176" s="4"/>
      <c r="I176" s="4"/>
      <c r="J176" s="4"/>
      <c r="K176" s="5" t="str">
        <f aca="false">IF(OR(H176="",I176="",J176="",H176=I176),"",(J176-H176)/(H176-I176))</f>
        <v/>
      </c>
      <c r="L176" s="4"/>
    </row>
    <row r="177" customFormat="false" ht="15" hidden="false" customHeight="false" outlineLevel="0" collapsed="false">
      <c r="A177" s="4"/>
      <c r="B177" s="4"/>
      <c r="C177" s="4"/>
      <c r="D177" s="4"/>
      <c r="E177" s="4"/>
      <c r="F177" s="4"/>
      <c r="G177" s="4"/>
      <c r="H177" s="4"/>
      <c r="I177" s="4"/>
      <c r="J177" s="4"/>
      <c r="K177" s="5" t="str">
        <f aca="false">IF(OR(H177="",I177="",J177="",H177=I177),"",(J177-H177)/(H177-I177))</f>
        <v/>
      </c>
      <c r="L177" s="4"/>
    </row>
    <row r="178" customFormat="false" ht="15" hidden="false" customHeight="false" outlineLevel="0" collapsed="false">
      <c r="A178" s="4"/>
      <c r="B178" s="4"/>
      <c r="C178" s="4"/>
      <c r="D178" s="4"/>
      <c r="E178" s="4"/>
      <c r="F178" s="4"/>
      <c r="G178" s="4"/>
      <c r="H178" s="4"/>
      <c r="I178" s="4"/>
      <c r="J178" s="4"/>
      <c r="K178" s="5" t="str">
        <f aca="false">IF(OR(H178="",I178="",J178="",H178=I178),"",(J178-H178)/(H178-I178))</f>
        <v/>
      </c>
      <c r="L178" s="4"/>
    </row>
    <row r="179" customFormat="false" ht="15" hidden="false" customHeight="false" outlineLevel="0" collapsed="false">
      <c r="A179" s="4"/>
      <c r="B179" s="4"/>
      <c r="C179" s="4"/>
      <c r="D179" s="4"/>
      <c r="E179" s="4"/>
      <c r="F179" s="4"/>
      <c r="G179" s="4"/>
      <c r="H179" s="4"/>
      <c r="I179" s="4"/>
      <c r="J179" s="4"/>
      <c r="K179" s="5" t="str">
        <f aca="false">IF(OR(H179="",I179="",J179="",H179=I179),"",(J179-H179)/(H179-I179))</f>
        <v/>
      </c>
      <c r="L179" s="4"/>
    </row>
    <row r="180" customFormat="false" ht="15" hidden="false" customHeight="false" outlineLevel="0" collapsed="false">
      <c r="A180" s="4"/>
      <c r="B180" s="4"/>
      <c r="C180" s="4"/>
      <c r="D180" s="4"/>
      <c r="E180" s="4"/>
      <c r="F180" s="4"/>
      <c r="G180" s="4"/>
      <c r="H180" s="4"/>
      <c r="I180" s="4"/>
      <c r="J180" s="4"/>
      <c r="K180" s="5" t="str">
        <f aca="false">IF(OR(H180="",I180="",J180="",H180=I180),"",(J180-H180)/(H180-I180))</f>
        <v/>
      </c>
      <c r="L180" s="4"/>
    </row>
    <row r="181" customFormat="false" ht="15" hidden="false" customHeight="false" outlineLevel="0" collapsed="false">
      <c r="A181" s="4"/>
      <c r="B181" s="4"/>
      <c r="C181" s="4"/>
      <c r="D181" s="4"/>
      <c r="E181" s="4"/>
      <c r="F181" s="4"/>
      <c r="G181" s="4"/>
      <c r="H181" s="4"/>
      <c r="I181" s="4"/>
      <c r="J181" s="4"/>
      <c r="K181" s="5" t="str">
        <f aca="false">IF(OR(H181="",I181="",J181="",H181=I181),"",(J181-H181)/(H181-I181))</f>
        <v/>
      </c>
      <c r="L181" s="4"/>
    </row>
    <row r="182" customFormat="false" ht="15" hidden="false" customHeight="false" outlineLevel="0" collapsed="false">
      <c r="A182" s="4"/>
      <c r="B182" s="4"/>
      <c r="C182" s="4"/>
      <c r="D182" s="4"/>
      <c r="E182" s="4"/>
      <c r="F182" s="4"/>
      <c r="G182" s="4"/>
      <c r="H182" s="4"/>
      <c r="I182" s="4"/>
      <c r="J182" s="4"/>
      <c r="K182" s="5" t="str">
        <f aca="false">IF(OR(H182="",I182="",J182="",H182=I182),"",(J182-H182)/(H182-I182))</f>
        <v/>
      </c>
      <c r="L182" s="4"/>
    </row>
    <row r="183" customFormat="false" ht="15" hidden="false" customHeight="false" outlineLevel="0" collapsed="false">
      <c r="A183" s="4"/>
      <c r="B183" s="4"/>
      <c r="C183" s="4"/>
      <c r="D183" s="4"/>
      <c r="E183" s="4"/>
      <c r="F183" s="4"/>
      <c r="G183" s="4"/>
      <c r="H183" s="4"/>
      <c r="I183" s="4"/>
      <c r="J183" s="4"/>
      <c r="K183" s="5" t="str">
        <f aca="false">IF(OR(H183="",I183="",J183="",H183=I183),"",(J183-H183)/(H183-I183))</f>
        <v/>
      </c>
      <c r="L183" s="4"/>
    </row>
    <row r="184" customFormat="false" ht="15" hidden="false" customHeight="false" outlineLevel="0" collapsed="false">
      <c r="A184" s="4"/>
      <c r="B184" s="4"/>
      <c r="C184" s="4"/>
      <c r="D184" s="4"/>
      <c r="E184" s="4"/>
      <c r="F184" s="4"/>
      <c r="G184" s="4"/>
      <c r="H184" s="4"/>
      <c r="I184" s="4"/>
      <c r="J184" s="4"/>
      <c r="K184" s="5" t="str">
        <f aca="false">IF(OR(H184="",I184="",J184="",H184=I184),"",(J184-H184)/(H184-I184))</f>
        <v/>
      </c>
      <c r="L184" s="4"/>
    </row>
    <row r="185" customFormat="false" ht="15" hidden="false" customHeight="false" outlineLevel="0" collapsed="false">
      <c r="A185" s="4"/>
      <c r="B185" s="4"/>
      <c r="C185" s="4"/>
      <c r="D185" s="4"/>
      <c r="E185" s="4"/>
      <c r="F185" s="4"/>
      <c r="G185" s="4"/>
      <c r="H185" s="4"/>
      <c r="I185" s="4"/>
      <c r="J185" s="4"/>
      <c r="K185" s="5" t="str">
        <f aca="false">IF(OR(H185="",I185="",J185="",H185=I185),"",(J185-H185)/(H185-I185))</f>
        <v/>
      </c>
      <c r="L185" s="4"/>
    </row>
    <row r="186" customFormat="false" ht="15" hidden="false" customHeight="false" outlineLevel="0" collapsed="false">
      <c r="A186" s="4"/>
      <c r="B186" s="4"/>
      <c r="C186" s="4"/>
      <c r="D186" s="4"/>
      <c r="E186" s="4"/>
      <c r="F186" s="4"/>
      <c r="G186" s="4"/>
      <c r="H186" s="4"/>
      <c r="I186" s="4"/>
      <c r="J186" s="4"/>
      <c r="K186" s="5" t="str">
        <f aca="false">IF(OR(H186="",I186="",J186="",H186=I186),"",(J186-H186)/(H186-I186))</f>
        <v/>
      </c>
      <c r="L186" s="4"/>
    </row>
    <row r="187" customFormat="false" ht="15" hidden="false" customHeight="false" outlineLevel="0" collapsed="false">
      <c r="A187" s="4"/>
      <c r="B187" s="4"/>
      <c r="C187" s="4"/>
      <c r="D187" s="4"/>
      <c r="E187" s="4"/>
      <c r="F187" s="4"/>
      <c r="G187" s="4"/>
      <c r="H187" s="4"/>
      <c r="I187" s="4"/>
      <c r="J187" s="4"/>
      <c r="K187" s="5" t="str">
        <f aca="false">IF(OR(H187="",I187="",J187="",H187=I187),"",(J187-H187)/(H187-I187))</f>
        <v/>
      </c>
      <c r="L187" s="4"/>
    </row>
    <row r="188" customFormat="false" ht="15" hidden="false" customHeight="false" outlineLevel="0" collapsed="false">
      <c r="A188" s="4"/>
      <c r="B188" s="4"/>
      <c r="C188" s="4"/>
      <c r="D188" s="4"/>
      <c r="E188" s="4"/>
      <c r="F188" s="4"/>
      <c r="G188" s="4"/>
      <c r="H188" s="4"/>
      <c r="I188" s="4"/>
      <c r="J188" s="4"/>
      <c r="K188" s="5" t="str">
        <f aca="false">IF(OR(H188="",I188="",J188="",H188=I188),"",(J188-H188)/(H188-I188))</f>
        <v/>
      </c>
      <c r="L188" s="4"/>
    </row>
    <row r="189" customFormat="false" ht="15" hidden="false" customHeight="false" outlineLevel="0" collapsed="false">
      <c r="A189" s="4"/>
      <c r="B189" s="4"/>
      <c r="C189" s="4"/>
      <c r="D189" s="4"/>
      <c r="E189" s="4"/>
      <c r="F189" s="4"/>
      <c r="G189" s="4"/>
      <c r="H189" s="4"/>
      <c r="I189" s="4"/>
      <c r="J189" s="4"/>
      <c r="K189" s="5" t="str">
        <f aca="false">IF(OR(H189="",I189="",J189="",H189=I189),"",(J189-H189)/(H189-I189))</f>
        <v/>
      </c>
      <c r="L189" s="4"/>
    </row>
    <row r="190" customFormat="false" ht="15" hidden="false" customHeight="false" outlineLevel="0" collapsed="false">
      <c r="A190" s="4"/>
      <c r="B190" s="4"/>
      <c r="C190" s="4"/>
      <c r="D190" s="4"/>
      <c r="E190" s="4"/>
      <c r="F190" s="4"/>
      <c r="G190" s="4"/>
      <c r="H190" s="4"/>
      <c r="I190" s="4"/>
      <c r="J190" s="4"/>
      <c r="K190" s="5" t="str">
        <f aca="false">IF(OR(H190="",I190="",J190="",H190=I190),"",(J190-H190)/(H190-I190))</f>
        <v/>
      </c>
      <c r="L190" s="4"/>
    </row>
    <row r="191" customFormat="false" ht="15" hidden="false" customHeight="false" outlineLevel="0" collapsed="false">
      <c r="A191" s="4"/>
      <c r="B191" s="4"/>
      <c r="C191" s="4"/>
      <c r="D191" s="4"/>
      <c r="E191" s="4"/>
      <c r="F191" s="4"/>
      <c r="G191" s="4"/>
      <c r="H191" s="4"/>
      <c r="I191" s="4"/>
      <c r="J191" s="4"/>
      <c r="K191" s="5" t="str">
        <f aca="false">IF(OR(H191="",I191="",J191="",H191=I191),"",(J191-H191)/(H191-I191))</f>
        <v/>
      </c>
      <c r="L191" s="4"/>
    </row>
    <row r="192" customFormat="false" ht="15" hidden="false" customHeight="false" outlineLevel="0" collapsed="false">
      <c r="A192" s="4"/>
      <c r="B192" s="4"/>
      <c r="C192" s="4"/>
      <c r="D192" s="4"/>
      <c r="E192" s="4"/>
      <c r="F192" s="4"/>
      <c r="G192" s="4"/>
      <c r="H192" s="4"/>
      <c r="I192" s="4"/>
      <c r="J192" s="4"/>
      <c r="K192" s="5" t="str">
        <f aca="false">IF(OR(H192="",I192="",J192="",H192=I192),"",(J192-H192)/(H192-I192))</f>
        <v/>
      </c>
      <c r="L192" s="4"/>
    </row>
    <row r="193" customFormat="false" ht="15" hidden="false" customHeight="false" outlineLevel="0" collapsed="false">
      <c r="A193" s="4"/>
      <c r="B193" s="4"/>
      <c r="C193" s="4"/>
      <c r="D193" s="4"/>
      <c r="E193" s="4"/>
      <c r="F193" s="4"/>
      <c r="G193" s="4"/>
      <c r="H193" s="4"/>
      <c r="I193" s="4"/>
      <c r="J193" s="4"/>
      <c r="K193" s="5" t="str">
        <f aca="false">IF(OR(H193="",I193="",J193="",H193=I193),"",(J193-H193)/(H193-I193))</f>
        <v/>
      </c>
      <c r="L193" s="4"/>
    </row>
    <row r="194" customFormat="false" ht="15" hidden="false" customHeight="false" outlineLevel="0" collapsed="false">
      <c r="A194" s="4"/>
      <c r="B194" s="4"/>
      <c r="C194" s="4"/>
      <c r="D194" s="4"/>
      <c r="E194" s="4"/>
      <c r="F194" s="4"/>
      <c r="G194" s="4"/>
      <c r="H194" s="4"/>
      <c r="I194" s="4"/>
      <c r="J194" s="4"/>
      <c r="K194" s="5" t="str">
        <f aca="false">IF(OR(H194="",I194="",J194="",H194=I194),"",(J194-H194)/(H194-I194))</f>
        <v/>
      </c>
      <c r="L194" s="4"/>
    </row>
    <row r="195" customFormat="false" ht="15" hidden="false" customHeight="false" outlineLevel="0" collapsed="false">
      <c r="A195" s="4"/>
      <c r="B195" s="4"/>
      <c r="C195" s="4"/>
      <c r="D195" s="4"/>
      <c r="E195" s="4"/>
      <c r="F195" s="4"/>
      <c r="G195" s="4"/>
      <c r="H195" s="4"/>
      <c r="I195" s="4"/>
      <c r="J195" s="4"/>
      <c r="K195" s="5" t="str">
        <f aca="false">IF(OR(H195="",I195="",J195="",H195=I195),"",(J195-H195)/(H195-I195))</f>
        <v/>
      </c>
      <c r="L195" s="4"/>
    </row>
    <row r="196" customFormat="false" ht="15" hidden="false" customHeight="false" outlineLevel="0" collapsed="false">
      <c r="A196" s="4"/>
      <c r="B196" s="4"/>
      <c r="C196" s="4"/>
      <c r="D196" s="4"/>
      <c r="E196" s="4"/>
      <c r="F196" s="4"/>
      <c r="G196" s="4"/>
      <c r="H196" s="4"/>
      <c r="I196" s="4"/>
      <c r="J196" s="4"/>
      <c r="K196" s="5" t="str">
        <f aca="false">IF(OR(H196="",I196="",J196="",H196=I196),"",(J196-H196)/(H196-I196))</f>
        <v/>
      </c>
      <c r="L196" s="4"/>
    </row>
    <row r="197" customFormat="false" ht="15" hidden="false" customHeight="false" outlineLevel="0" collapsed="false">
      <c r="A197" s="4"/>
      <c r="B197" s="4"/>
      <c r="C197" s="4"/>
      <c r="D197" s="4"/>
      <c r="E197" s="4"/>
      <c r="F197" s="4"/>
      <c r="G197" s="4"/>
      <c r="H197" s="4"/>
      <c r="I197" s="4"/>
      <c r="J197" s="4"/>
      <c r="K197" s="5" t="str">
        <f aca="false">IF(OR(H197="",I197="",J197="",H197=I197),"",(J197-H197)/(H197-I197))</f>
        <v/>
      </c>
      <c r="L197" s="4"/>
    </row>
    <row r="198" customFormat="false" ht="15" hidden="false" customHeight="false" outlineLevel="0" collapsed="false">
      <c r="A198" s="4"/>
      <c r="B198" s="4"/>
      <c r="C198" s="4"/>
      <c r="D198" s="4"/>
      <c r="E198" s="4"/>
      <c r="F198" s="4"/>
      <c r="G198" s="4"/>
      <c r="H198" s="4"/>
      <c r="I198" s="4"/>
      <c r="J198" s="4"/>
      <c r="K198" s="5" t="str">
        <f aca="false">IF(OR(H198="",I198="",J198="",H198=I198),"",(J198-H198)/(H198-I198))</f>
        <v/>
      </c>
      <c r="L198" s="4"/>
    </row>
    <row r="199" customFormat="false" ht="15" hidden="false" customHeight="false" outlineLevel="0" collapsed="false">
      <c r="A199" s="4"/>
      <c r="B199" s="4"/>
      <c r="C199" s="4"/>
      <c r="D199" s="4"/>
      <c r="E199" s="4"/>
      <c r="F199" s="4"/>
      <c r="G199" s="4"/>
      <c r="H199" s="4"/>
      <c r="I199" s="4"/>
      <c r="J199" s="4"/>
      <c r="K199" s="5" t="str">
        <f aca="false">IF(OR(H199="",I199="",J199="",H199=I199),"",(J199-H199)/(H199-I199))</f>
        <v/>
      </c>
      <c r="L199" s="4"/>
    </row>
    <row r="200" customFormat="false" ht="15" hidden="false" customHeight="false" outlineLevel="0" collapsed="false">
      <c r="A200" s="4"/>
      <c r="B200" s="4"/>
      <c r="C200" s="4"/>
      <c r="D200" s="4"/>
      <c r="E200" s="4"/>
      <c r="F200" s="4"/>
      <c r="G200" s="4"/>
      <c r="H200" s="4"/>
      <c r="I200" s="4"/>
      <c r="J200" s="4"/>
      <c r="K200" s="5" t="str">
        <f aca="false">IF(OR(H200="",I200="",J200="",H200=I200),"",(J200-H200)/(H200-I200))</f>
        <v/>
      </c>
      <c r="L200" s="4"/>
    </row>
    <row r="201" customFormat="false" ht="15" hidden="false" customHeight="false" outlineLevel="0" collapsed="false">
      <c r="A201" s="4"/>
      <c r="B201" s="4"/>
      <c r="C201" s="4"/>
      <c r="D201" s="4"/>
      <c r="E201" s="4"/>
      <c r="F201" s="4"/>
      <c r="G201" s="4"/>
      <c r="H201" s="4"/>
      <c r="I201" s="4"/>
      <c r="J201" s="4"/>
      <c r="K201" s="5" t="str">
        <f aca="false">IF(OR(H201="",I201="",J201="",H201=I201),"",(J201-H201)/(H201-I201))</f>
        <v/>
      </c>
      <c r="L201" s="4"/>
    </row>
    <row r="202" customFormat="false" ht="15" hidden="false" customHeight="false" outlineLevel="0" collapsed="false">
      <c r="A202" s="4"/>
      <c r="B202" s="4"/>
      <c r="C202" s="4"/>
      <c r="D202" s="4"/>
      <c r="E202" s="4"/>
      <c r="F202" s="4"/>
      <c r="G202" s="4"/>
      <c r="H202" s="4"/>
      <c r="I202" s="4"/>
      <c r="J202" s="4"/>
      <c r="K202" s="5" t="str">
        <f aca="false">IF(OR(H202="",I202="",J202="",H202=I202),"",(J202-H202)/(H202-I202))</f>
        <v/>
      </c>
      <c r="L202" s="4"/>
    </row>
    <row r="203" customFormat="false" ht="15" hidden="false" customHeight="false" outlineLevel="0" collapsed="false">
      <c r="A203" s="4"/>
      <c r="B203" s="4"/>
      <c r="C203" s="4"/>
      <c r="D203" s="4"/>
      <c r="E203" s="4"/>
      <c r="F203" s="4"/>
      <c r="G203" s="4"/>
      <c r="H203" s="4"/>
      <c r="I203" s="4"/>
      <c r="J203" s="4"/>
      <c r="K203" s="5" t="str">
        <f aca="false">IF(OR(H203="",I203="",J203="",H203=I203),"",(J203-H203)/(H203-I203))</f>
        <v/>
      </c>
      <c r="L203" s="4"/>
    </row>
    <row r="204" customFormat="false" ht="15" hidden="false" customHeight="false" outlineLevel="0" collapsed="false">
      <c r="A204" s="4"/>
      <c r="B204" s="4"/>
      <c r="C204" s="4"/>
      <c r="D204" s="4"/>
      <c r="E204" s="4"/>
      <c r="F204" s="4"/>
      <c r="G204" s="4"/>
      <c r="H204" s="4"/>
      <c r="I204" s="4"/>
      <c r="J204" s="4"/>
      <c r="K204" s="5" t="str">
        <f aca="false">IF(OR(H204="",I204="",J204="",H204=I204),"",(J204-H204)/(H204-I204))</f>
        <v/>
      </c>
      <c r="L204" s="4"/>
    </row>
    <row r="205" customFormat="false" ht="15" hidden="false" customHeight="false" outlineLevel="0" collapsed="false">
      <c r="A205" s="4"/>
      <c r="B205" s="4"/>
      <c r="C205" s="4"/>
      <c r="D205" s="4"/>
      <c r="E205" s="4"/>
      <c r="F205" s="4"/>
      <c r="G205" s="4"/>
      <c r="H205" s="4"/>
      <c r="I205" s="4"/>
      <c r="J205" s="4"/>
      <c r="K205" s="5" t="str">
        <f aca="false">IF(OR(H205="",I205="",J205="",H205=I205),"",(J205-H205)/(H205-I205))</f>
        <v/>
      </c>
      <c r="L205" s="4"/>
    </row>
    <row r="206" customFormat="false" ht="15" hidden="false" customHeight="false" outlineLevel="0" collapsed="false">
      <c r="A206" s="4"/>
      <c r="B206" s="4"/>
      <c r="C206" s="4"/>
      <c r="D206" s="4"/>
      <c r="E206" s="4"/>
      <c r="F206" s="4"/>
      <c r="G206" s="4"/>
      <c r="H206" s="4"/>
      <c r="I206" s="4"/>
      <c r="J206" s="4"/>
      <c r="K206" s="5" t="str">
        <f aca="false">IF(OR(H206="",I206="",J206="",H206=I206),"",(J206-H206)/(H206-I206))</f>
        <v/>
      </c>
      <c r="L206" s="4"/>
    </row>
    <row r="207" customFormat="false" ht="15" hidden="false" customHeight="false" outlineLevel="0" collapsed="false">
      <c r="A207" s="4"/>
      <c r="B207" s="4"/>
      <c r="C207" s="4"/>
      <c r="D207" s="4"/>
      <c r="E207" s="4"/>
      <c r="F207" s="4"/>
      <c r="G207" s="4"/>
      <c r="H207" s="4"/>
      <c r="I207" s="4"/>
      <c r="J207" s="4"/>
      <c r="K207" s="5" t="str">
        <f aca="false">IF(OR(H207="",I207="",J207="",H207=I207),"",(J207-H207)/(H207-I207))</f>
        <v/>
      </c>
      <c r="L207" s="4"/>
    </row>
    <row r="208" customFormat="false" ht="15" hidden="false" customHeight="false" outlineLevel="0" collapsed="false">
      <c r="A208" s="4"/>
      <c r="B208" s="4"/>
      <c r="C208" s="4"/>
      <c r="D208" s="4"/>
      <c r="E208" s="4"/>
      <c r="F208" s="4"/>
      <c r="G208" s="4"/>
      <c r="H208" s="4"/>
      <c r="I208" s="4"/>
      <c r="J208" s="4"/>
      <c r="K208" s="5" t="str">
        <f aca="false">IF(OR(H208="",I208="",J208="",H208=I208),"",(J208-H208)/(H208-I208))</f>
        <v/>
      </c>
      <c r="L208" s="4"/>
    </row>
    <row r="209" customFormat="false" ht="15" hidden="false" customHeight="false" outlineLevel="0" collapsed="false">
      <c r="A209" s="4"/>
      <c r="B209" s="4"/>
      <c r="C209" s="4"/>
      <c r="D209" s="4"/>
      <c r="E209" s="4"/>
      <c r="F209" s="4"/>
      <c r="G209" s="4"/>
      <c r="H209" s="4"/>
      <c r="I209" s="4"/>
      <c r="J209" s="4"/>
      <c r="K209" s="5" t="str">
        <f aca="false">IF(OR(H209="",I209="",J209="",H209=I209),"",(J209-H209)/(H209-I209))</f>
        <v/>
      </c>
      <c r="L209" s="4"/>
    </row>
    <row r="210" customFormat="false" ht="15" hidden="false" customHeight="false" outlineLevel="0" collapsed="false">
      <c r="A210" s="4"/>
      <c r="B210" s="4"/>
      <c r="C210" s="4"/>
      <c r="D210" s="4"/>
      <c r="E210" s="4"/>
      <c r="F210" s="4"/>
      <c r="G210" s="4"/>
      <c r="H210" s="4"/>
      <c r="I210" s="4"/>
      <c r="J210" s="4"/>
      <c r="K210" s="5" t="str">
        <f aca="false">IF(OR(H210="",I210="",J210="",H210=I210),"",(J210-H210)/(H210-I210))</f>
        <v/>
      </c>
      <c r="L210" s="4"/>
    </row>
    <row r="211" customFormat="false" ht="15" hidden="false" customHeight="false" outlineLevel="0" collapsed="false">
      <c r="A211" s="4"/>
      <c r="B211" s="4"/>
      <c r="C211" s="4"/>
      <c r="D211" s="4"/>
      <c r="E211" s="4"/>
      <c r="F211" s="4"/>
      <c r="G211" s="4"/>
      <c r="H211" s="4"/>
      <c r="I211" s="4"/>
      <c r="J211" s="4"/>
      <c r="K211" s="5" t="str">
        <f aca="false">IF(OR(H211="",I211="",J211="",H211=I211),"",(J211-H211)/(H211-I211))</f>
        <v/>
      </c>
      <c r="L211" s="4"/>
    </row>
    <row r="212" customFormat="false" ht="15" hidden="false" customHeight="false" outlineLevel="0" collapsed="false">
      <c r="A212" s="4"/>
      <c r="B212" s="4"/>
      <c r="C212" s="4"/>
      <c r="D212" s="4"/>
      <c r="E212" s="4"/>
      <c r="F212" s="4"/>
      <c r="G212" s="4"/>
      <c r="H212" s="4"/>
      <c r="I212" s="4"/>
      <c r="J212" s="4"/>
      <c r="K212" s="5" t="str">
        <f aca="false">IF(OR(H212="",I212="",J212="",H212=I212),"",(J212-H212)/(H212-I212))</f>
        <v/>
      </c>
      <c r="L212" s="4"/>
    </row>
    <row r="213" customFormat="false" ht="15" hidden="false" customHeight="false" outlineLevel="0" collapsed="false">
      <c r="A213" s="4"/>
      <c r="B213" s="4"/>
      <c r="C213" s="4"/>
      <c r="D213" s="4"/>
      <c r="E213" s="4"/>
      <c r="F213" s="4"/>
      <c r="G213" s="4"/>
      <c r="H213" s="4"/>
      <c r="I213" s="4"/>
      <c r="J213" s="4"/>
      <c r="K213" s="5" t="str">
        <f aca="false">IF(OR(H213="",I213="",J213="",H213=I213),"",(J213-H213)/(H213-I213))</f>
        <v/>
      </c>
      <c r="L213" s="4"/>
    </row>
    <row r="214" customFormat="false" ht="15" hidden="false" customHeight="false" outlineLevel="0" collapsed="false">
      <c r="A214" s="4"/>
      <c r="B214" s="4"/>
      <c r="C214" s="4"/>
      <c r="D214" s="4"/>
      <c r="E214" s="4"/>
      <c r="F214" s="4"/>
      <c r="G214" s="4"/>
      <c r="H214" s="4"/>
      <c r="I214" s="4"/>
      <c r="J214" s="4"/>
      <c r="K214" s="5" t="str">
        <f aca="false">IF(OR(H214="",I214="",J214="",H214=I214),"",(J214-H214)/(H214-I214))</f>
        <v/>
      </c>
      <c r="L214" s="4"/>
    </row>
    <row r="215" customFormat="false" ht="15" hidden="false" customHeight="false" outlineLevel="0" collapsed="false">
      <c r="A215" s="4"/>
      <c r="B215" s="4"/>
      <c r="C215" s="4"/>
      <c r="D215" s="4"/>
      <c r="E215" s="4"/>
      <c r="F215" s="4"/>
      <c r="G215" s="4"/>
      <c r="H215" s="4"/>
      <c r="I215" s="4"/>
      <c r="J215" s="4"/>
      <c r="K215" s="5" t="str">
        <f aca="false">IF(OR(H215="",I215="",J215="",H215=I215),"",(J215-H215)/(H215-I215))</f>
        <v/>
      </c>
      <c r="L215" s="4"/>
    </row>
    <row r="216" customFormat="false" ht="15" hidden="false" customHeight="false" outlineLevel="0" collapsed="false">
      <c r="A216" s="4"/>
      <c r="B216" s="4"/>
      <c r="C216" s="4"/>
      <c r="D216" s="4"/>
      <c r="E216" s="4"/>
      <c r="F216" s="4"/>
      <c r="G216" s="4"/>
      <c r="H216" s="4"/>
      <c r="I216" s="4"/>
      <c r="J216" s="4"/>
      <c r="K216" s="5" t="str">
        <f aca="false">IF(OR(H216="",I216="",J216="",H216=I216),"",(J216-H216)/(H216-I216))</f>
        <v/>
      </c>
      <c r="L216" s="4"/>
    </row>
    <row r="217" customFormat="false" ht="15" hidden="false" customHeight="false" outlineLevel="0" collapsed="false">
      <c r="A217" s="4"/>
      <c r="B217" s="4"/>
      <c r="C217" s="4"/>
      <c r="D217" s="4"/>
      <c r="E217" s="4"/>
      <c r="F217" s="4"/>
      <c r="G217" s="4"/>
      <c r="H217" s="4"/>
      <c r="I217" s="4"/>
      <c r="J217" s="4"/>
      <c r="K217" s="5" t="str">
        <f aca="false">IF(OR(H217="",I217="",J217="",H217=I217),"",(J217-H217)/(H217-I217))</f>
        <v/>
      </c>
      <c r="L217" s="4"/>
    </row>
    <row r="218" customFormat="false" ht="15" hidden="false" customHeight="false" outlineLevel="0" collapsed="false">
      <c r="A218" s="4"/>
      <c r="B218" s="4"/>
      <c r="C218" s="4"/>
      <c r="D218" s="4"/>
      <c r="E218" s="4"/>
      <c r="F218" s="4"/>
      <c r="G218" s="4"/>
      <c r="H218" s="4"/>
      <c r="I218" s="4"/>
      <c r="J218" s="4"/>
      <c r="K218" s="5" t="str">
        <f aca="false">IF(OR(H218="",I218="",J218="",H218=I218),"",(J218-H218)/(H218-I218))</f>
        <v/>
      </c>
      <c r="L218" s="4"/>
    </row>
    <row r="219" customFormat="false" ht="15" hidden="false" customHeight="false" outlineLevel="0" collapsed="false">
      <c r="A219" s="4"/>
      <c r="B219" s="4"/>
      <c r="C219" s="4"/>
      <c r="D219" s="4"/>
      <c r="E219" s="4"/>
      <c r="F219" s="4"/>
      <c r="G219" s="4"/>
      <c r="H219" s="4"/>
      <c r="I219" s="4"/>
      <c r="J219" s="4"/>
      <c r="K219" s="5" t="str">
        <f aca="false">IF(OR(H219="",I219="",J219="",H219=I219),"",(J219-H219)/(H219-I219))</f>
        <v/>
      </c>
      <c r="L219" s="4"/>
    </row>
    <row r="220" customFormat="false" ht="15" hidden="false" customHeight="false" outlineLevel="0" collapsed="false">
      <c r="A220" s="4"/>
      <c r="B220" s="4"/>
      <c r="C220" s="4"/>
      <c r="D220" s="4"/>
      <c r="E220" s="4"/>
      <c r="F220" s="4"/>
      <c r="G220" s="4"/>
      <c r="H220" s="4"/>
      <c r="I220" s="4"/>
      <c r="J220" s="4"/>
      <c r="K220" s="5" t="str">
        <f aca="false">IF(OR(H220="",I220="",J220="",H220=I220),"",(J220-H220)/(H220-I220))</f>
        <v/>
      </c>
      <c r="L220" s="4"/>
    </row>
    <row r="221" customFormat="false" ht="15" hidden="false" customHeight="false" outlineLevel="0" collapsed="false">
      <c r="A221" s="4"/>
      <c r="B221" s="4"/>
      <c r="C221" s="4"/>
      <c r="D221" s="4"/>
      <c r="E221" s="4"/>
      <c r="F221" s="4"/>
      <c r="G221" s="4"/>
      <c r="H221" s="4"/>
      <c r="I221" s="4"/>
      <c r="J221" s="4"/>
      <c r="K221" s="5" t="str">
        <f aca="false">IF(OR(H221="",I221="",J221="",H221=I221),"",(J221-H221)/(H221-I221))</f>
        <v/>
      </c>
      <c r="L221" s="4"/>
    </row>
    <row r="222" customFormat="false" ht="15" hidden="false" customHeight="false" outlineLevel="0" collapsed="false">
      <c r="A222" s="4"/>
      <c r="B222" s="4"/>
      <c r="C222" s="4"/>
      <c r="D222" s="4"/>
      <c r="E222" s="4"/>
      <c r="F222" s="4"/>
      <c r="G222" s="4"/>
      <c r="H222" s="4"/>
      <c r="I222" s="4"/>
      <c r="J222" s="4"/>
      <c r="K222" s="5" t="str">
        <f aca="false">IF(OR(H222="",I222="",J222="",H222=I222),"",(J222-H222)/(H222-I222))</f>
        <v/>
      </c>
      <c r="L222" s="4"/>
    </row>
    <row r="223" customFormat="false" ht="15" hidden="false" customHeight="false" outlineLevel="0" collapsed="false">
      <c r="A223" s="4"/>
      <c r="B223" s="4"/>
      <c r="C223" s="4"/>
      <c r="D223" s="4"/>
      <c r="E223" s="4"/>
      <c r="F223" s="4"/>
      <c r="G223" s="4"/>
      <c r="H223" s="4"/>
      <c r="I223" s="4"/>
      <c r="J223" s="4"/>
      <c r="K223" s="5" t="str">
        <f aca="false">IF(OR(H223="",I223="",J223="",H223=I223),"",(J223-H223)/(H223-I223))</f>
        <v/>
      </c>
      <c r="L223" s="4"/>
    </row>
    <row r="224" customFormat="false" ht="15" hidden="false" customHeight="false" outlineLevel="0" collapsed="false">
      <c r="A224" s="4"/>
      <c r="B224" s="4"/>
      <c r="C224" s="4"/>
      <c r="D224" s="4"/>
      <c r="E224" s="4"/>
      <c r="F224" s="4"/>
      <c r="G224" s="4"/>
      <c r="H224" s="4"/>
      <c r="I224" s="4"/>
      <c r="J224" s="4"/>
      <c r="K224" s="5" t="str">
        <f aca="false">IF(OR(H224="",I224="",J224="",H224=I224),"",(J224-H224)/(H224-I224))</f>
        <v/>
      </c>
      <c r="L224" s="4"/>
    </row>
    <row r="225" customFormat="false" ht="15" hidden="false" customHeight="false" outlineLevel="0" collapsed="false">
      <c r="A225" s="4"/>
      <c r="B225" s="4"/>
      <c r="C225" s="4"/>
      <c r="D225" s="4"/>
      <c r="E225" s="4"/>
      <c r="F225" s="4"/>
      <c r="G225" s="4"/>
      <c r="H225" s="4"/>
      <c r="I225" s="4"/>
      <c r="J225" s="4"/>
      <c r="K225" s="5" t="str">
        <f aca="false">IF(OR(H225="",I225="",J225="",H225=I225),"",(J225-H225)/(H225-I225))</f>
        <v/>
      </c>
      <c r="L225" s="4"/>
    </row>
    <row r="226" customFormat="false" ht="15" hidden="false" customHeight="false" outlineLevel="0" collapsed="false">
      <c r="A226" s="4"/>
      <c r="B226" s="4"/>
      <c r="C226" s="4"/>
      <c r="D226" s="4"/>
      <c r="E226" s="4"/>
      <c r="F226" s="4"/>
      <c r="G226" s="4"/>
      <c r="H226" s="4"/>
      <c r="I226" s="4"/>
      <c r="J226" s="4"/>
      <c r="K226" s="5" t="str">
        <f aca="false">IF(OR(H226="",I226="",J226="",H226=I226),"",(J226-H226)/(H226-I226))</f>
        <v/>
      </c>
      <c r="L226" s="4"/>
    </row>
    <row r="227" customFormat="false" ht="15" hidden="false" customHeight="false" outlineLevel="0" collapsed="false">
      <c r="A227" s="4"/>
      <c r="B227" s="4"/>
      <c r="C227" s="4"/>
      <c r="D227" s="4"/>
      <c r="E227" s="4"/>
      <c r="F227" s="4"/>
      <c r="G227" s="4"/>
      <c r="H227" s="4"/>
      <c r="I227" s="4"/>
      <c r="J227" s="4"/>
      <c r="K227" s="5" t="str">
        <f aca="false">IF(OR(H227="",I227="",J227="",H227=I227),"",(J227-H227)/(H227-I227))</f>
        <v/>
      </c>
      <c r="L227" s="4"/>
    </row>
    <row r="228" customFormat="false" ht="15" hidden="false" customHeight="false" outlineLevel="0" collapsed="false">
      <c r="A228" s="4"/>
      <c r="B228" s="4"/>
      <c r="C228" s="4"/>
      <c r="D228" s="4"/>
      <c r="E228" s="4"/>
      <c r="F228" s="4"/>
      <c r="G228" s="4"/>
      <c r="H228" s="4"/>
      <c r="I228" s="4"/>
      <c r="J228" s="4"/>
      <c r="K228" s="5" t="str">
        <f aca="false">IF(OR(H228="",I228="",J228="",H228=I228),"",(J228-H228)/(H228-I228))</f>
        <v/>
      </c>
      <c r="L228" s="4"/>
    </row>
    <row r="229" customFormat="false" ht="15" hidden="false" customHeight="false" outlineLevel="0" collapsed="false">
      <c r="A229" s="4"/>
      <c r="B229" s="4"/>
      <c r="C229" s="4"/>
      <c r="D229" s="4"/>
      <c r="E229" s="4"/>
      <c r="F229" s="4"/>
      <c r="G229" s="4"/>
      <c r="H229" s="4"/>
      <c r="I229" s="4"/>
      <c r="J229" s="4"/>
      <c r="K229" s="5" t="str">
        <f aca="false">IF(OR(H229="",I229="",J229="",H229=I229),"",(J229-H229)/(H229-I229))</f>
        <v/>
      </c>
      <c r="L229" s="4"/>
    </row>
    <row r="230" customFormat="false" ht="15" hidden="false" customHeight="false" outlineLevel="0" collapsed="false">
      <c r="A230" s="4"/>
      <c r="B230" s="4"/>
      <c r="C230" s="4"/>
      <c r="D230" s="4"/>
      <c r="E230" s="4"/>
      <c r="F230" s="4"/>
      <c r="G230" s="4"/>
      <c r="H230" s="4"/>
      <c r="I230" s="4"/>
      <c r="J230" s="4"/>
      <c r="K230" s="5" t="str">
        <f aca="false">IF(OR(H230="",I230="",J230="",H230=I230),"",(J230-H230)/(H230-I230))</f>
        <v/>
      </c>
      <c r="L230" s="4"/>
    </row>
    <row r="231" customFormat="false" ht="15" hidden="false" customHeight="false" outlineLevel="0" collapsed="false">
      <c r="A231" s="4"/>
      <c r="B231" s="4"/>
      <c r="C231" s="4"/>
      <c r="D231" s="4"/>
      <c r="E231" s="4"/>
      <c r="F231" s="4"/>
      <c r="G231" s="4"/>
      <c r="H231" s="4"/>
      <c r="I231" s="4"/>
      <c r="J231" s="4"/>
      <c r="K231" s="5" t="str">
        <f aca="false">IF(OR(H231="",I231="",J231="",H231=I231),"",(J231-H231)/(H231-I231))</f>
        <v/>
      </c>
      <c r="L231" s="4"/>
    </row>
    <row r="232" customFormat="false" ht="15" hidden="false" customHeight="false" outlineLevel="0" collapsed="false">
      <c r="A232" s="4"/>
      <c r="B232" s="4"/>
      <c r="C232" s="4"/>
      <c r="D232" s="4"/>
      <c r="E232" s="4"/>
      <c r="F232" s="4"/>
      <c r="G232" s="4"/>
      <c r="H232" s="4"/>
      <c r="I232" s="4"/>
      <c r="J232" s="4"/>
      <c r="K232" s="5" t="str">
        <f aca="false">IF(OR(H232="",I232="",J232="",H232=I232),"",(J232-H232)/(H232-I232))</f>
        <v/>
      </c>
      <c r="L232" s="4"/>
    </row>
    <row r="233" customFormat="false" ht="15" hidden="false" customHeight="false" outlineLevel="0" collapsed="false">
      <c r="A233" s="4"/>
      <c r="B233" s="4"/>
      <c r="C233" s="4"/>
      <c r="D233" s="4"/>
      <c r="E233" s="4"/>
      <c r="F233" s="4"/>
      <c r="G233" s="4"/>
      <c r="H233" s="4"/>
      <c r="I233" s="4"/>
      <c r="J233" s="4"/>
      <c r="K233" s="5" t="str">
        <f aca="false">IF(OR(H233="",I233="",J233="",H233=I233),"",(J233-H233)/(H233-I233))</f>
        <v/>
      </c>
      <c r="L233" s="4"/>
    </row>
    <row r="234" customFormat="false" ht="15" hidden="false" customHeight="false" outlineLevel="0" collapsed="false">
      <c r="A234" s="4"/>
      <c r="B234" s="4"/>
      <c r="C234" s="4"/>
      <c r="D234" s="4"/>
      <c r="E234" s="4"/>
      <c r="F234" s="4"/>
      <c r="G234" s="4"/>
      <c r="H234" s="4"/>
      <c r="I234" s="4"/>
      <c r="J234" s="4"/>
      <c r="K234" s="5" t="str">
        <f aca="false">IF(OR(H234="",I234="",J234="",H234=I234),"",(J234-H234)/(H234-I234))</f>
        <v/>
      </c>
      <c r="L234" s="4"/>
    </row>
    <row r="235" customFormat="false" ht="15" hidden="false" customHeight="false" outlineLevel="0" collapsed="false">
      <c r="A235" s="4"/>
      <c r="B235" s="4"/>
      <c r="C235" s="4"/>
      <c r="D235" s="4"/>
      <c r="E235" s="4"/>
      <c r="F235" s="4"/>
      <c r="G235" s="4"/>
      <c r="H235" s="4"/>
      <c r="I235" s="4"/>
      <c r="J235" s="4"/>
      <c r="K235" s="5" t="str">
        <f aca="false">IF(OR(H235="",I235="",J235="",H235=I235),"",(J235-H235)/(H235-I235))</f>
        <v/>
      </c>
      <c r="L235" s="4"/>
    </row>
    <row r="236" customFormat="false" ht="15" hidden="false" customHeight="false" outlineLevel="0" collapsed="false">
      <c r="A236" s="4"/>
      <c r="B236" s="4"/>
      <c r="C236" s="4"/>
      <c r="D236" s="4"/>
      <c r="E236" s="4"/>
      <c r="F236" s="4"/>
      <c r="G236" s="4"/>
      <c r="H236" s="4"/>
      <c r="I236" s="4"/>
      <c r="J236" s="4"/>
      <c r="K236" s="5" t="str">
        <f aca="false">IF(OR(H236="",I236="",J236="",H236=I236),"",(J236-H236)/(H236-I236))</f>
        <v/>
      </c>
      <c r="L236" s="4"/>
    </row>
    <row r="237" customFormat="false" ht="15" hidden="false" customHeight="false" outlineLevel="0" collapsed="false">
      <c r="A237" s="4"/>
      <c r="B237" s="4"/>
      <c r="C237" s="4"/>
      <c r="D237" s="4"/>
      <c r="E237" s="4"/>
      <c r="F237" s="4"/>
      <c r="G237" s="4"/>
      <c r="H237" s="4"/>
      <c r="I237" s="4"/>
      <c r="J237" s="4"/>
      <c r="K237" s="5" t="str">
        <f aca="false">IF(OR(H237="",I237="",J237="",H237=I237),"",(J237-H237)/(H237-I237))</f>
        <v/>
      </c>
      <c r="L237" s="4"/>
    </row>
    <row r="238" customFormat="false" ht="15" hidden="false" customHeight="false" outlineLevel="0" collapsed="false">
      <c r="A238" s="4"/>
      <c r="B238" s="4"/>
      <c r="C238" s="4"/>
      <c r="D238" s="4"/>
      <c r="E238" s="4"/>
      <c r="F238" s="4"/>
      <c r="G238" s="4"/>
      <c r="H238" s="4"/>
      <c r="I238" s="4"/>
      <c r="J238" s="4"/>
      <c r="K238" s="5" t="str">
        <f aca="false">IF(OR(H238="",I238="",J238="",H238=I238),"",(J238-H238)/(H238-I238))</f>
        <v/>
      </c>
      <c r="L238" s="4"/>
    </row>
    <row r="239" customFormat="false" ht="15" hidden="false" customHeight="false" outlineLevel="0" collapsed="false">
      <c r="A239" s="4"/>
      <c r="B239" s="4"/>
      <c r="C239" s="4"/>
      <c r="D239" s="4"/>
      <c r="E239" s="4"/>
      <c r="F239" s="4"/>
      <c r="G239" s="4"/>
      <c r="H239" s="4"/>
      <c r="I239" s="4"/>
      <c r="J239" s="4"/>
      <c r="K239" s="5" t="str">
        <f aca="false">IF(OR(H239="",I239="",J239="",H239=I239),"",(J239-H239)/(H239-I239))</f>
        <v/>
      </c>
      <c r="L239" s="4"/>
    </row>
    <row r="240" customFormat="false" ht="15" hidden="false" customHeight="false" outlineLevel="0" collapsed="false">
      <c r="A240" s="4"/>
      <c r="B240" s="4"/>
      <c r="C240" s="4"/>
      <c r="D240" s="4"/>
      <c r="E240" s="4"/>
      <c r="F240" s="4"/>
      <c r="G240" s="4"/>
      <c r="H240" s="4"/>
      <c r="I240" s="4"/>
      <c r="J240" s="4"/>
      <c r="K240" s="5" t="str">
        <f aca="false">IF(OR(H240="",I240="",J240="",H240=I240),"",(J240-H240)/(H240-I240))</f>
        <v/>
      </c>
      <c r="L240" s="4"/>
    </row>
    <row r="241" customFormat="false" ht="15" hidden="false" customHeight="false" outlineLevel="0" collapsed="false">
      <c r="A241" s="4"/>
      <c r="B241" s="4"/>
      <c r="C241" s="4"/>
      <c r="D241" s="4"/>
      <c r="E241" s="4"/>
      <c r="F241" s="4"/>
      <c r="G241" s="4"/>
      <c r="H241" s="4"/>
      <c r="I241" s="4"/>
      <c r="J241" s="4"/>
      <c r="K241" s="5" t="str">
        <f aca="false">IF(OR(H241="",I241="",J241="",H241=I241),"",(J241-H241)/(H241-I241))</f>
        <v/>
      </c>
      <c r="L241" s="4"/>
    </row>
    <row r="242" customFormat="false" ht="15" hidden="false" customHeight="false" outlineLevel="0" collapsed="false">
      <c r="A242" s="4"/>
      <c r="B242" s="4"/>
      <c r="C242" s="4"/>
      <c r="D242" s="4"/>
      <c r="E242" s="4"/>
      <c r="F242" s="4"/>
      <c r="G242" s="4"/>
      <c r="H242" s="4"/>
      <c r="I242" s="4"/>
      <c r="J242" s="4"/>
      <c r="K242" s="5" t="str">
        <f aca="false">IF(OR(H242="",I242="",J242="",H242=I242),"",(J242-H242)/(H242-I242))</f>
        <v/>
      </c>
      <c r="L242" s="4"/>
    </row>
    <row r="243" customFormat="false" ht="15" hidden="false" customHeight="false" outlineLevel="0" collapsed="false">
      <c r="A243" s="4"/>
      <c r="B243" s="4"/>
      <c r="C243" s="4"/>
      <c r="D243" s="4"/>
      <c r="E243" s="4"/>
      <c r="F243" s="4"/>
      <c r="G243" s="4"/>
      <c r="H243" s="4"/>
      <c r="I243" s="4"/>
      <c r="J243" s="4"/>
      <c r="K243" s="5" t="str">
        <f aca="false">IF(OR(H243="",I243="",J243="",H243=I243),"",(J243-H243)/(H243-I243))</f>
        <v/>
      </c>
      <c r="L243" s="4"/>
    </row>
    <row r="244" customFormat="false" ht="15" hidden="false" customHeight="false" outlineLevel="0" collapsed="false">
      <c r="A244" s="4"/>
      <c r="B244" s="4"/>
      <c r="C244" s="4"/>
      <c r="D244" s="4"/>
      <c r="E244" s="4"/>
      <c r="F244" s="4"/>
      <c r="G244" s="4"/>
      <c r="H244" s="4"/>
      <c r="I244" s="4"/>
      <c r="J244" s="4"/>
      <c r="K244" s="5" t="str">
        <f aca="false">IF(OR(H244="",I244="",J244="",H244=I244),"",(J244-H244)/(H244-I244))</f>
        <v/>
      </c>
      <c r="L244" s="4"/>
    </row>
    <row r="245" customFormat="false" ht="15" hidden="false" customHeight="false" outlineLevel="0" collapsed="false">
      <c r="A245" s="4"/>
      <c r="B245" s="4"/>
      <c r="C245" s="4"/>
      <c r="D245" s="4"/>
      <c r="E245" s="4"/>
      <c r="F245" s="4"/>
      <c r="G245" s="4"/>
      <c r="H245" s="4"/>
      <c r="I245" s="4"/>
      <c r="J245" s="4"/>
      <c r="K245" s="5" t="str">
        <f aca="false">IF(OR(H245="",I245="",J245="",H245=I245),"",(J245-H245)/(H245-I245))</f>
        <v/>
      </c>
      <c r="L245" s="4"/>
    </row>
    <row r="246" customFormat="false" ht="15" hidden="false" customHeight="false" outlineLevel="0" collapsed="false">
      <c r="A246" s="4"/>
      <c r="B246" s="4"/>
      <c r="C246" s="4"/>
      <c r="D246" s="4"/>
      <c r="E246" s="4"/>
      <c r="F246" s="4"/>
      <c r="G246" s="4"/>
      <c r="H246" s="4"/>
      <c r="I246" s="4"/>
      <c r="J246" s="4"/>
      <c r="K246" s="5" t="str">
        <f aca="false">IF(OR(H246="",I246="",J246="",H246=I246),"",(J246-H246)/(H246-I246))</f>
        <v/>
      </c>
      <c r="L246" s="4"/>
    </row>
    <row r="247" customFormat="false" ht="15" hidden="false" customHeight="false" outlineLevel="0" collapsed="false">
      <c r="A247" s="4"/>
      <c r="B247" s="4"/>
      <c r="C247" s="4"/>
      <c r="D247" s="4"/>
      <c r="E247" s="4"/>
      <c r="F247" s="4"/>
      <c r="G247" s="4"/>
      <c r="H247" s="4"/>
      <c r="I247" s="4"/>
      <c r="J247" s="4"/>
      <c r="K247" s="5" t="str">
        <f aca="false">IF(OR(H247="",I247="",J247="",H247=I247),"",(J247-H247)/(H247-I247))</f>
        <v/>
      </c>
      <c r="L247" s="4"/>
    </row>
    <row r="248" customFormat="false" ht="15" hidden="false" customHeight="false" outlineLevel="0" collapsed="false">
      <c r="A248" s="4"/>
      <c r="B248" s="4"/>
      <c r="C248" s="4"/>
      <c r="D248" s="4"/>
      <c r="E248" s="4"/>
      <c r="F248" s="4"/>
      <c r="G248" s="4"/>
      <c r="H248" s="4"/>
      <c r="I248" s="4"/>
      <c r="J248" s="4"/>
      <c r="K248" s="5" t="str">
        <f aca="false">IF(OR(H248="",I248="",J248="",H248=I248),"",(J248-H248)/(H248-I248))</f>
        <v/>
      </c>
      <c r="L248" s="4"/>
    </row>
    <row r="249" customFormat="false" ht="15" hidden="false" customHeight="false" outlineLevel="0" collapsed="false">
      <c r="A249" s="4"/>
      <c r="B249" s="4"/>
      <c r="C249" s="4"/>
      <c r="D249" s="4"/>
      <c r="E249" s="4"/>
      <c r="F249" s="4"/>
      <c r="G249" s="4"/>
      <c r="H249" s="4"/>
      <c r="I249" s="4"/>
      <c r="J249" s="4"/>
      <c r="K249" s="5" t="str">
        <f aca="false">IF(OR(H249="",I249="",J249="",H249=I249),"",(J249-H249)/(H249-I249))</f>
        <v/>
      </c>
      <c r="L249" s="4"/>
    </row>
    <row r="250" customFormat="false" ht="15" hidden="false" customHeight="false" outlineLevel="0" collapsed="false">
      <c r="A250" s="4"/>
      <c r="B250" s="4"/>
      <c r="C250" s="4"/>
      <c r="D250" s="4"/>
      <c r="E250" s="4"/>
      <c r="F250" s="4"/>
      <c r="G250" s="4"/>
      <c r="H250" s="4"/>
      <c r="I250" s="4"/>
      <c r="J250" s="4"/>
      <c r="K250" s="5" t="str">
        <f aca="false">IF(OR(H250="",I250="",J250="",H250=I250),"",(J250-H250)/(H250-I250))</f>
        <v/>
      </c>
      <c r="L250" s="4"/>
    </row>
    <row r="251" customFormat="false" ht="15" hidden="false" customHeight="false" outlineLevel="0" collapsed="false">
      <c r="A251" s="4"/>
      <c r="B251" s="4"/>
      <c r="C251" s="4"/>
      <c r="D251" s="4"/>
      <c r="E251" s="4"/>
      <c r="F251" s="4"/>
      <c r="G251" s="4"/>
      <c r="H251" s="4"/>
      <c r="I251" s="4"/>
      <c r="J251" s="4"/>
      <c r="K251" s="5" t="str">
        <f aca="false">IF(OR(H251="",I251="",J251="",H251=I251),"",(J251-H251)/(H251-I251))</f>
        <v/>
      </c>
      <c r="L251" s="4"/>
    </row>
    <row r="252" customFormat="false" ht="15" hidden="false" customHeight="false" outlineLevel="0" collapsed="false">
      <c r="A252" s="4"/>
      <c r="B252" s="4"/>
      <c r="C252" s="4"/>
      <c r="D252" s="4"/>
      <c r="E252" s="4"/>
      <c r="F252" s="4"/>
      <c r="G252" s="4"/>
      <c r="H252" s="4"/>
      <c r="I252" s="4"/>
      <c r="J252" s="4"/>
      <c r="K252" s="5" t="str">
        <f aca="false">IF(OR(H252="",I252="",J252="",H252=I252),"",(J252-H252)/(H252-I252))</f>
        <v/>
      </c>
      <c r="L252" s="4"/>
    </row>
    <row r="253" customFormat="false" ht="15" hidden="false" customHeight="false" outlineLevel="0" collapsed="false">
      <c r="A253" s="4"/>
      <c r="B253" s="4"/>
      <c r="C253" s="4"/>
      <c r="D253" s="4"/>
      <c r="E253" s="4"/>
      <c r="F253" s="4"/>
      <c r="G253" s="4"/>
      <c r="H253" s="4"/>
      <c r="I253" s="4"/>
      <c r="J253" s="4"/>
      <c r="K253" s="5" t="str">
        <f aca="false">IF(OR(H253="",I253="",J253="",H253=I253),"",(J253-H253)/(H253-I253))</f>
        <v/>
      </c>
      <c r="L253" s="4"/>
    </row>
    <row r="254" customFormat="false" ht="15" hidden="false" customHeight="false" outlineLevel="0" collapsed="false">
      <c r="A254" s="4"/>
      <c r="B254" s="4"/>
      <c r="C254" s="4"/>
      <c r="D254" s="4"/>
      <c r="E254" s="4"/>
      <c r="F254" s="4"/>
      <c r="G254" s="4"/>
      <c r="H254" s="4"/>
      <c r="I254" s="4"/>
      <c r="J254" s="4"/>
      <c r="K254" s="5" t="str">
        <f aca="false">IF(OR(H254="",I254="",J254="",H254=I254),"",(J254-H254)/(H254-I254))</f>
        <v/>
      </c>
      <c r="L254" s="4"/>
    </row>
    <row r="255" customFormat="false" ht="15" hidden="false" customHeight="false" outlineLevel="0" collapsed="false">
      <c r="A255" s="4"/>
      <c r="B255" s="4"/>
      <c r="C255" s="4"/>
      <c r="D255" s="4"/>
      <c r="E255" s="4"/>
      <c r="F255" s="4"/>
      <c r="G255" s="4"/>
      <c r="H255" s="4"/>
      <c r="I255" s="4"/>
      <c r="J255" s="4"/>
      <c r="K255" s="5" t="str">
        <f aca="false">IF(OR(H255="",I255="",J255="",H255=I255),"",(J255-H255)/(H255-I255))</f>
        <v/>
      </c>
      <c r="L255" s="4"/>
    </row>
    <row r="256" customFormat="false" ht="15" hidden="false" customHeight="false" outlineLevel="0" collapsed="false">
      <c r="A256" s="4"/>
      <c r="B256" s="4"/>
      <c r="C256" s="4"/>
      <c r="D256" s="4"/>
      <c r="E256" s="4"/>
      <c r="F256" s="4"/>
      <c r="G256" s="4"/>
      <c r="H256" s="4"/>
      <c r="I256" s="4"/>
      <c r="J256" s="4"/>
      <c r="K256" s="5" t="str">
        <f aca="false">IF(OR(H256="",I256="",J256="",H256=I256),"",(J256-H256)/(H256-I256))</f>
        <v/>
      </c>
      <c r="L256" s="4"/>
    </row>
    <row r="257" customFormat="false" ht="15" hidden="false" customHeight="false" outlineLevel="0" collapsed="false">
      <c r="A257" s="4"/>
      <c r="B257" s="4"/>
      <c r="C257" s="4"/>
      <c r="D257" s="4"/>
      <c r="E257" s="4"/>
      <c r="F257" s="4"/>
      <c r="G257" s="4"/>
      <c r="H257" s="4"/>
      <c r="I257" s="4"/>
      <c r="J257" s="4"/>
      <c r="K257" s="5" t="str">
        <f aca="false">IF(OR(H257="",I257="",J257="",H257=I257),"",(J257-H257)/(H257-I257))</f>
        <v/>
      </c>
      <c r="L257" s="4"/>
    </row>
    <row r="258" customFormat="false" ht="15" hidden="false" customHeight="false" outlineLevel="0" collapsed="false">
      <c r="A258" s="4"/>
      <c r="B258" s="4"/>
      <c r="C258" s="4"/>
      <c r="D258" s="4"/>
      <c r="E258" s="4"/>
      <c r="F258" s="4"/>
      <c r="G258" s="4"/>
      <c r="H258" s="4"/>
      <c r="I258" s="4"/>
      <c r="J258" s="4"/>
      <c r="K258" s="5" t="str">
        <f aca="false">IF(OR(H258="",I258="",J258="",H258=I258),"",(J258-H258)/(H258-I258))</f>
        <v/>
      </c>
      <c r="L258" s="4"/>
    </row>
    <row r="259" customFormat="false" ht="15" hidden="false" customHeight="false" outlineLevel="0" collapsed="false">
      <c r="A259" s="4"/>
      <c r="B259" s="4"/>
      <c r="C259" s="4"/>
      <c r="D259" s="4"/>
      <c r="E259" s="4"/>
      <c r="F259" s="4"/>
      <c r="G259" s="4"/>
      <c r="H259" s="4"/>
      <c r="I259" s="4"/>
      <c r="J259" s="4"/>
      <c r="K259" s="5" t="str">
        <f aca="false">IF(OR(H259="",I259="",J259="",H259=I259),"",(J259-H259)/(H259-I259))</f>
        <v/>
      </c>
      <c r="L259" s="4"/>
    </row>
    <row r="260" customFormat="false" ht="15" hidden="false" customHeight="false" outlineLevel="0" collapsed="false">
      <c r="A260" s="4"/>
      <c r="B260" s="4"/>
      <c r="C260" s="4"/>
      <c r="D260" s="4"/>
      <c r="E260" s="4"/>
      <c r="F260" s="4"/>
      <c r="G260" s="4"/>
      <c r="H260" s="4"/>
      <c r="I260" s="4"/>
      <c r="J260" s="4"/>
      <c r="K260" s="5" t="str">
        <f aca="false">IF(OR(H260="",I260="",J260="",H260=I260),"",(J260-H260)/(H260-I260))</f>
        <v/>
      </c>
      <c r="L260" s="4"/>
    </row>
    <row r="261" customFormat="false" ht="15" hidden="false" customHeight="false" outlineLevel="0" collapsed="false">
      <c r="A261" s="4"/>
      <c r="B261" s="4"/>
      <c r="C261" s="4"/>
      <c r="D261" s="4"/>
      <c r="E261" s="4"/>
      <c r="F261" s="4"/>
      <c r="G261" s="4"/>
      <c r="H261" s="4"/>
      <c r="I261" s="4"/>
      <c r="J261" s="4"/>
      <c r="K261" s="5" t="str">
        <f aca="false">IF(OR(H261="",I261="",J261="",H261=I261),"",(J261-H261)/(H261-I261))</f>
        <v/>
      </c>
      <c r="L261" s="4"/>
    </row>
    <row r="262" customFormat="false" ht="15" hidden="false" customHeight="false" outlineLevel="0" collapsed="false">
      <c r="A262" s="4"/>
      <c r="B262" s="4"/>
      <c r="C262" s="4"/>
      <c r="D262" s="4"/>
      <c r="E262" s="4"/>
      <c r="F262" s="4"/>
      <c r="G262" s="4"/>
      <c r="H262" s="4"/>
      <c r="I262" s="4"/>
      <c r="J262" s="4"/>
      <c r="K262" s="5" t="str">
        <f aca="false">IF(OR(H262="",I262="",J262="",H262=I262),"",(J262-H262)/(H262-I262))</f>
        <v/>
      </c>
      <c r="L262" s="4"/>
    </row>
    <row r="263" customFormat="false" ht="15" hidden="false" customHeight="false" outlineLevel="0" collapsed="false">
      <c r="A263" s="4"/>
      <c r="B263" s="4"/>
      <c r="C263" s="4"/>
      <c r="D263" s="4"/>
      <c r="E263" s="4"/>
      <c r="F263" s="4"/>
      <c r="G263" s="4"/>
      <c r="H263" s="4"/>
      <c r="I263" s="4"/>
      <c r="J263" s="4"/>
      <c r="K263" s="5" t="str">
        <f aca="false">IF(OR(H263="",I263="",J263="",H263=I263),"",(J263-H263)/(H263-I263))</f>
        <v/>
      </c>
      <c r="L263" s="4"/>
    </row>
    <row r="264" customFormat="false" ht="15" hidden="false" customHeight="false" outlineLevel="0" collapsed="false">
      <c r="A264" s="4"/>
      <c r="B264" s="4"/>
      <c r="C264" s="4"/>
      <c r="D264" s="4"/>
      <c r="E264" s="4"/>
      <c r="F264" s="4"/>
      <c r="G264" s="4"/>
      <c r="H264" s="4"/>
      <c r="I264" s="4"/>
      <c r="J264" s="4"/>
      <c r="K264" s="5" t="str">
        <f aca="false">IF(OR(H264="",I264="",J264="",H264=I264),"",(J264-H264)/(H264-I264))</f>
        <v/>
      </c>
      <c r="L264" s="4"/>
    </row>
    <row r="265" customFormat="false" ht="15" hidden="false" customHeight="false" outlineLevel="0" collapsed="false">
      <c r="A265" s="4"/>
      <c r="B265" s="4"/>
      <c r="C265" s="4"/>
      <c r="D265" s="4"/>
      <c r="E265" s="4"/>
      <c r="F265" s="4"/>
      <c r="G265" s="4"/>
      <c r="H265" s="4"/>
      <c r="I265" s="4"/>
      <c r="J265" s="4"/>
      <c r="K265" s="5" t="str">
        <f aca="false">IF(OR(H265="",I265="",J265="",H265=I265),"",(J265-H265)/(H265-I265))</f>
        <v/>
      </c>
      <c r="L265" s="4"/>
    </row>
    <row r="266" customFormat="false" ht="15" hidden="false" customHeight="false" outlineLevel="0" collapsed="false">
      <c r="A266" s="4"/>
      <c r="B266" s="4"/>
      <c r="C266" s="4"/>
      <c r="D266" s="4"/>
      <c r="E266" s="4"/>
      <c r="F266" s="4"/>
      <c r="G266" s="4"/>
      <c r="H266" s="4"/>
      <c r="I266" s="4"/>
      <c r="J266" s="4"/>
      <c r="K266" s="5" t="str">
        <f aca="false">IF(OR(H266="",I266="",J266="",H266=I266),"",(J266-H266)/(H266-I266))</f>
        <v/>
      </c>
      <c r="L266" s="4"/>
    </row>
    <row r="267" customFormat="false" ht="15" hidden="false" customHeight="false" outlineLevel="0" collapsed="false">
      <c r="A267" s="4"/>
      <c r="B267" s="4"/>
      <c r="C267" s="4"/>
      <c r="D267" s="4"/>
      <c r="E267" s="4"/>
      <c r="F267" s="4"/>
      <c r="G267" s="4"/>
      <c r="H267" s="4"/>
      <c r="I267" s="4"/>
      <c r="J267" s="4"/>
      <c r="K267" s="5" t="str">
        <f aca="false">IF(OR(H267="",I267="",J267="",H267=I267),"",(J267-H267)/(H267-I267))</f>
        <v/>
      </c>
      <c r="L267" s="4"/>
    </row>
    <row r="268" customFormat="false" ht="15" hidden="false" customHeight="false" outlineLevel="0" collapsed="false">
      <c r="A268" s="4"/>
      <c r="B268" s="4"/>
      <c r="C268" s="4"/>
      <c r="D268" s="4"/>
      <c r="E268" s="4"/>
      <c r="F268" s="4"/>
      <c r="G268" s="4"/>
      <c r="H268" s="4"/>
      <c r="I268" s="4"/>
      <c r="J268" s="4"/>
      <c r="K268" s="5" t="str">
        <f aca="false">IF(OR(H268="",I268="",J268="",H268=I268),"",(J268-H268)/(H268-I268))</f>
        <v/>
      </c>
      <c r="L268" s="4"/>
    </row>
    <row r="269" customFormat="false" ht="15" hidden="false" customHeight="false" outlineLevel="0" collapsed="false">
      <c r="A269" s="4"/>
      <c r="B269" s="4"/>
      <c r="C269" s="4"/>
      <c r="D269" s="4"/>
      <c r="E269" s="4"/>
      <c r="F269" s="4"/>
      <c r="G269" s="4"/>
      <c r="H269" s="4"/>
      <c r="I269" s="4"/>
      <c r="J269" s="4"/>
      <c r="K269" s="5" t="str">
        <f aca="false">IF(OR(H269="",I269="",J269="",H269=I269),"",(J269-H269)/(H269-I269))</f>
        <v/>
      </c>
      <c r="L269" s="4"/>
    </row>
    <row r="270" customFormat="false" ht="15" hidden="false" customHeight="false" outlineLevel="0" collapsed="false">
      <c r="A270" s="4"/>
      <c r="B270" s="4"/>
      <c r="C270" s="4"/>
      <c r="D270" s="4"/>
      <c r="E270" s="4"/>
      <c r="F270" s="4"/>
      <c r="G270" s="4"/>
      <c r="H270" s="4"/>
      <c r="I270" s="4"/>
      <c r="J270" s="4"/>
      <c r="K270" s="5" t="str">
        <f aca="false">IF(OR(H270="",I270="",J270="",H270=I270),"",(J270-H270)/(H270-I270))</f>
        <v/>
      </c>
      <c r="L270" s="4"/>
    </row>
    <row r="271" customFormat="false" ht="15" hidden="false" customHeight="false" outlineLevel="0" collapsed="false">
      <c r="A271" s="4"/>
      <c r="B271" s="4"/>
      <c r="C271" s="4"/>
      <c r="D271" s="4"/>
      <c r="E271" s="4"/>
      <c r="F271" s="4"/>
      <c r="G271" s="4"/>
      <c r="H271" s="4"/>
      <c r="I271" s="4"/>
      <c r="J271" s="4"/>
      <c r="K271" s="5" t="str">
        <f aca="false">IF(OR(H271="",I271="",J271="",H271=I271),"",(J271-H271)/(H271-I271))</f>
        <v/>
      </c>
      <c r="L271" s="4"/>
    </row>
    <row r="272" customFormat="false" ht="15" hidden="false" customHeight="false" outlineLevel="0" collapsed="false">
      <c r="A272" s="4"/>
      <c r="B272" s="4"/>
      <c r="C272" s="4"/>
      <c r="D272" s="4"/>
      <c r="E272" s="4"/>
      <c r="F272" s="4"/>
      <c r="G272" s="4"/>
      <c r="H272" s="4"/>
      <c r="I272" s="4"/>
      <c r="J272" s="4"/>
      <c r="K272" s="5" t="str">
        <f aca="false">IF(OR(H272="",I272="",J272="",H272=I272),"",(J272-H272)/(H272-I272))</f>
        <v/>
      </c>
      <c r="L272" s="4"/>
    </row>
    <row r="273" customFormat="false" ht="15" hidden="false" customHeight="false" outlineLevel="0" collapsed="false">
      <c r="A273" s="4"/>
      <c r="B273" s="4"/>
      <c r="C273" s="4"/>
      <c r="D273" s="4"/>
      <c r="E273" s="4"/>
      <c r="F273" s="4"/>
      <c r="G273" s="4"/>
      <c r="H273" s="4"/>
      <c r="I273" s="4"/>
      <c r="J273" s="4"/>
      <c r="K273" s="5" t="str">
        <f aca="false">IF(OR(H273="",I273="",J273="",H273=I273),"",(J273-H273)/(H273-I273))</f>
        <v/>
      </c>
      <c r="L273" s="4"/>
    </row>
    <row r="274" customFormat="false" ht="15" hidden="false" customHeight="false" outlineLevel="0" collapsed="false">
      <c r="A274" s="4"/>
      <c r="B274" s="4"/>
      <c r="C274" s="4"/>
      <c r="D274" s="4"/>
      <c r="E274" s="4"/>
      <c r="F274" s="4"/>
      <c r="G274" s="4"/>
      <c r="H274" s="4"/>
      <c r="I274" s="4"/>
      <c r="J274" s="4"/>
      <c r="K274" s="5" t="str">
        <f aca="false">IF(OR(H274="",I274="",J274="",H274=I274),"",(J274-H274)/(H274-I274))</f>
        <v/>
      </c>
      <c r="L274" s="4"/>
    </row>
    <row r="275" customFormat="false" ht="15" hidden="false" customHeight="false" outlineLevel="0" collapsed="false">
      <c r="A275" s="4"/>
      <c r="B275" s="4"/>
      <c r="C275" s="4"/>
      <c r="D275" s="4"/>
      <c r="E275" s="4"/>
      <c r="F275" s="4"/>
      <c r="G275" s="4"/>
      <c r="H275" s="4"/>
      <c r="I275" s="4"/>
      <c r="J275" s="4"/>
      <c r="K275" s="5" t="str">
        <f aca="false">IF(OR(H275="",I275="",J275="",H275=I275),"",(J275-H275)/(H275-I275))</f>
        <v/>
      </c>
      <c r="L275" s="4"/>
    </row>
    <row r="276" customFormat="false" ht="15" hidden="false" customHeight="false" outlineLevel="0" collapsed="false">
      <c r="A276" s="4"/>
      <c r="B276" s="4"/>
      <c r="C276" s="4"/>
      <c r="D276" s="4"/>
      <c r="E276" s="4"/>
      <c r="F276" s="4"/>
      <c r="G276" s="4"/>
      <c r="H276" s="4"/>
      <c r="I276" s="4"/>
      <c r="J276" s="4"/>
      <c r="K276" s="5" t="str">
        <f aca="false">IF(OR(H276="",I276="",J276="",H276=I276),"",(J276-H276)/(H276-I276))</f>
        <v/>
      </c>
      <c r="L276" s="4"/>
    </row>
    <row r="277" customFormat="false" ht="15" hidden="false" customHeight="false" outlineLevel="0" collapsed="false">
      <c r="A277" s="4"/>
      <c r="B277" s="4"/>
      <c r="C277" s="4"/>
      <c r="D277" s="4"/>
      <c r="E277" s="4"/>
      <c r="F277" s="4"/>
      <c r="G277" s="4"/>
      <c r="H277" s="4"/>
      <c r="I277" s="4"/>
      <c r="J277" s="4"/>
      <c r="K277" s="5" t="str">
        <f aca="false">IF(OR(H277="",I277="",J277="",H277=I277),"",(J277-H277)/(H277-I277))</f>
        <v/>
      </c>
      <c r="L277" s="4"/>
    </row>
    <row r="278" customFormat="false" ht="15" hidden="false" customHeight="false" outlineLevel="0" collapsed="false">
      <c r="A278" s="4"/>
      <c r="B278" s="4"/>
      <c r="C278" s="4"/>
      <c r="D278" s="4"/>
      <c r="E278" s="4"/>
      <c r="F278" s="4"/>
      <c r="G278" s="4"/>
      <c r="H278" s="4"/>
      <c r="I278" s="4"/>
      <c r="J278" s="4"/>
      <c r="K278" s="5" t="str">
        <f aca="false">IF(OR(H278="",I278="",J278="",H278=I278),"",(J278-H278)/(H278-I278))</f>
        <v/>
      </c>
      <c r="L278" s="4"/>
    </row>
    <row r="279" customFormat="false" ht="15" hidden="false" customHeight="false" outlineLevel="0" collapsed="false">
      <c r="A279" s="4"/>
      <c r="B279" s="4"/>
      <c r="C279" s="4"/>
      <c r="D279" s="4"/>
      <c r="E279" s="4"/>
      <c r="F279" s="4"/>
      <c r="G279" s="4"/>
      <c r="H279" s="4"/>
      <c r="I279" s="4"/>
      <c r="J279" s="4"/>
      <c r="K279" s="5" t="str">
        <f aca="false">IF(OR(H279="",I279="",J279="",H279=I279),"",(J279-H279)/(H279-I279))</f>
        <v/>
      </c>
      <c r="L279" s="4"/>
    </row>
    <row r="280" customFormat="false" ht="15" hidden="false" customHeight="false" outlineLevel="0" collapsed="false">
      <c r="A280" s="4"/>
      <c r="B280" s="4"/>
      <c r="C280" s="4"/>
      <c r="D280" s="4"/>
      <c r="E280" s="4"/>
      <c r="F280" s="4"/>
      <c r="G280" s="4"/>
      <c r="H280" s="4"/>
      <c r="I280" s="4"/>
      <c r="J280" s="4"/>
      <c r="K280" s="5" t="str">
        <f aca="false">IF(OR(H280="",I280="",J280="",H280=I280),"",(J280-H280)/(H280-I280))</f>
        <v/>
      </c>
      <c r="L280" s="4"/>
    </row>
    <row r="281" customFormat="false" ht="15" hidden="false" customHeight="false" outlineLevel="0" collapsed="false">
      <c r="A281" s="4"/>
      <c r="B281" s="4"/>
      <c r="C281" s="4"/>
      <c r="D281" s="4"/>
      <c r="E281" s="4"/>
      <c r="F281" s="4"/>
      <c r="G281" s="4"/>
      <c r="H281" s="4"/>
      <c r="I281" s="4"/>
      <c r="J281" s="4"/>
      <c r="K281" s="5" t="str">
        <f aca="false">IF(OR(H281="",I281="",J281="",H281=I281),"",(J281-H281)/(H281-I281))</f>
        <v/>
      </c>
      <c r="L281" s="4"/>
    </row>
    <row r="282" customFormat="false" ht="15" hidden="false" customHeight="false" outlineLevel="0" collapsed="false">
      <c r="A282" s="4"/>
      <c r="B282" s="4"/>
      <c r="C282" s="4"/>
      <c r="D282" s="4"/>
      <c r="E282" s="4"/>
      <c r="F282" s="4"/>
      <c r="G282" s="4"/>
      <c r="H282" s="4"/>
      <c r="I282" s="4"/>
      <c r="J282" s="4"/>
      <c r="K282" s="5" t="str">
        <f aca="false">IF(OR(H282="",I282="",J282="",H282=I282),"",(J282-H282)/(H282-I282))</f>
        <v/>
      </c>
      <c r="L282" s="4"/>
    </row>
    <row r="283" customFormat="false" ht="15" hidden="false" customHeight="false" outlineLevel="0" collapsed="false">
      <c r="A283" s="4"/>
      <c r="B283" s="4"/>
      <c r="C283" s="4"/>
      <c r="D283" s="4"/>
      <c r="E283" s="4"/>
      <c r="F283" s="4"/>
      <c r="G283" s="4"/>
      <c r="H283" s="4"/>
      <c r="I283" s="4"/>
      <c r="J283" s="4"/>
      <c r="K283" s="5" t="str">
        <f aca="false">IF(OR(H283="",I283="",J283="",H283=I283),"",(J283-H283)/(H283-I283))</f>
        <v/>
      </c>
      <c r="L283" s="4"/>
    </row>
    <row r="284" customFormat="false" ht="15" hidden="false" customHeight="false" outlineLevel="0" collapsed="false">
      <c r="A284" s="4"/>
      <c r="B284" s="4"/>
      <c r="C284" s="4"/>
      <c r="D284" s="4"/>
      <c r="E284" s="4"/>
      <c r="F284" s="4"/>
      <c r="G284" s="4"/>
      <c r="H284" s="4"/>
      <c r="I284" s="4"/>
      <c r="J284" s="4"/>
      <c r="K284" s="5" t="str">
        <f aca="false">IF(OR(H284="",I284="",J284="",H284=I284),"",(J284-H284)/(H284-I284))</f>
        <v/>
      </c>
      <c r="L284" s="4"/>
    </row>
    <row r="285" customFormat="false" ht="15" hidden="false" customHeight="false" outlineLevel="0" collapsed="false">
      <c r="A285" s="4"/>
      <c r="B285" s="4"/>
      <c r="C285" s="4"/>
      <c r="D285" s="4"/>
      <c r="E285" s="4"/>
      <c r="F285" s="4"/>
      <c r="G285" s="4"/>
      <c r="H285" s="4"/>
      <c r="I285" s="4"/>
      <c r="J285" s="4"/>
      <c r="K285" s="5" t="str">
        <f aca="false">IF(OR(H285="",I285="",J285="",H285=I285),"",(J285-H285)/(H285-I285))</f>
        <v/>
      </c>
      <c r="L285" s="4"/>
    </row>
    <row r="286" customFormat="false" ht="15" hidden="false" customHeight="false" outlineLevel="0" collapsed="false">
      <c r="A286" s="4"/>
      <c r="B286" s="4"/>
      <c r="C286" s="4"/>
      <c r="D286" s="4"/>
      <c r="E286" s="4"/>
      <c r="F286" s="4"/>
      <c r="G286" s="4"/>
      <c r="H286" s="4"/>
      <c r="I286" s="4"/>
      <c r="J286" s="4"/>
      <c r="K286" s="5" t="str">
        <f aca="false">IF(OR(H286="",I286="",J286="",H286=I286),"",(J286-H286)/(H286-I286))</f>
        <v/>
      </c>
      <c r="L286" s="4"/>
    </row>
    <row r="287" customFormat="false" ht="15" hidden="false" customHeight="false" outlineLevel="0" collapsed="false">
      <c r="A287" s="4"/>
      <c r="B287" s="4"/>
      <c r="C287" s="4"/>
      <c r="D287" s="4"/>
      <c r="E287" s="4"/>
      <c r="F287" s="4"/>
      <c r="G287" s="4"/>
      <c r="H287" s="4"/>
      <c r="I287" s="4"/>
      <c r="J287" s="4"/>
      <c r="K287" s="5" t="str">
        <f aca="false">IF(OR(H287="",I287="",J287="",H287=I287),"",(J287-H287)/(H287-I287))</f>
        <v/>
      </c>
      <c r="L287" s="4"/>
    </row>
    <row r="288" customFormat="false" ht="15" hidden="false" customHeight="false" outlineLevel="0" collapsed="false">
      <c r="A288" s="4"/>
      <c r="B288" s="4"/>
      <c r="C288" s="4"/>
      <c r="D288" s="4"/>
      <c r="E288" s="4"/>
      <c r="F288" s="4"/>
      <c r="G288" s="4"/>
      <c r="H288" s="4"/>
      <c r="I288" s="4"/>
      <c r="J288" s="4"/>
      <c r="K288" s="5" t="str">
        <f aca="false">IF(OR(H288="",I288="",J288="",H288=I288),"",(J288-H288)/(H288-I288))</f>
        <v/>
      </c>
      <c r="L288" s="4"/>
    </row>
    <row r="289" customFormat="false" ht="15" hidden="false" customHeight="false" outlineLevel="0" collapsed="false">
      <c r="A289" s="4"/>
      <c r="B289" s="4"/>
      <c r="C289" s="4"/>
      <c r="D289" s="4"/>
      <c r="E289" s="4"/>
      <c r="F289" s="4"/>
      <c r="G289" s="4"/>
      <c r="H289" s="4"/>
      <c r="I289" s="4"/>
      <c r="J289" s="4"/>
      <c r="K289" s="5" t="str">
        <f aca="false">IF(OR(H289="",I289="",J289="",H289=I289),"",(J289-H289)/(H289-I289))</f>
        <v/>
      </c>
      <c r="L289" s="4"/>
    </row>
    <row r="290" customFormat="false" ht="15" hidden="false" customHeight="false" outlineLevel="0" collapsed="false">
      <c r="A290" s="4"/>
      <c r="B290" s="4"/>
      <c r="C290" s="4"/>
      <c r="D290" s="4"/>
      <c r="E290" s="4"/>
      <c r="F290" s="4"/>
      <c r="G290" s="4"/>
      <c r="H290" s="4"/>
      <c r="I290" s="4"/>
      <c r="J290" s="4"/>
      <c r="K290" s="5" t="str">
        <f aca="false">IF(OR(H290="",I290="",J290="",H290=I290),"",(J290-H290)/(H290-I290))</f>
        <v/>
      </c>
      <c r="L290" s="4"/>
    </row>
    <row r="291" customFormat="false" ht="15" hidden="false" customHeight="false" outlineLevel="0" collapsed="false">
      <c r="A291" s="4"/>
      <c r="B291" s="4"/>
      <c r="C291" s="4"/>
      <c r="D291" s="4"/>
      <c r="E291" s="4"/>
      <c r="F291" s="4"/>
      <c r="G291" s="4"/>
      <c r="H291" s="4"/>
      <c r="I291" s="4"/>
      <c r="J291" s="4"/>
      <c r="K291" s="5" t="str">
        <f aca="false">IF(OR(H291="",I291="",J291="",H291=I291),"",(J291-H291)/(H291-I291))</f>
        <v/>
      </c>
      <c r="L291" s="4"/>
    </row>
    <row r="292" customFormat="false" ht="15" hidden="false" customHeight="false" outlineLevel="0" collapsed="false">
      <c r="A292" s="4"/>
      <c r="B292" s="4"/>
      <c r="C292" s="4"/>
      <c r="D292" s="4"/>
      <c r="E292" s="4"/>
      <c r="F292" s="4"/>
      <c r="G292" s="4"/>
      <c r="H292" s="4"/>
      <c r="I292" s="4"/>
      <c r="J292" s="4"/>
      <c r="K292" s="5" t="str">
        <f aca="false">IF(OR(H292="",I292="",J292="",H292=I292),"",(J292-H292)/(H292-I292))</f>
        <v/>
      </c>
      <c r="L292" s="4"/>
    </row>
    <row r="293" customFormat="false" ht="15" hidden="false" customHeight="false" outlineLevel="0" collapsed="false">
      <c r="A293" s="4"/>
      <c r="B293" s="4"/>
      <c r="C293" s="4"/>
      <c r="D293" s="4"/>
      <c r="E293" s="4"/>
      <c r="F293" s="4"/>
      <c r="G293" s="4"/>
      <c r="H293" s="4"/>
      <c r="I293" s="4"/>
      <c r="J293" s="4"/>
      <c r="K293" s="5" t="str">
        <f aca="false">IF(OR(H293="",I293="",J293="",H293=I293),"",(J293-H293)/(H293-I293))</f>
        <v/>
      </c>
      <c r="L293" s="4"/>
    </row>
    <row r="294" customFormat="false" ht="15" hidden="false" customHeight="false" outlineLevel="0" collapsed="false">
      <c r="A294" s="4"/>
      <c r="B294" s="4"/>
      <c r="C294" s="4"/>
      <c r="D294" s="4"/>
      <c r="E294" s="4"/>
      <c r="F294" s="4"/>
      <c r="G294" s="4"/>
      <c r="H294" s="4"/>
      <c r="I294" s="4"/>
      <c r="J294" s="4"/>
      <c r="K294" s="5" t="str">
        <f aca="false">IF(OR(H294="",I294="",J294="",H294=I294),"",(J294-H294)/(H294-I294))</f>
        <v/>
      </c>
      <c r="L294" s="4"/>
    </row>
    <row r="295" customFormat="false" ht="15" hidden="false" customHeight="false" outlineLevel="0" collapsed="false">
      <c r="A295" s="4"/>
      <c r="B295" s="4"/>
      <c r="C295" s="4"/>
      <c r="D295" s="4"/>
      <c r="E295" s="4"/>
      <c r="F295" s="4"/>
      <c r="G295" s="4"/>
      <c r="H295" s="4"/>
      <c r="I295" s="4"/>
      <c r="J295" s="4"/>
      <c r="K295" s="5" t="str">
        <f aca="false">IF(OR(H295="",I295="",J295="",H295=I295),"",(J295-H295)/(H295-I295))</f>
        <v/>
      </c>
      <c r="L295" s="4"/>
    </row>
    <row r="296" customFormat="false" ht="15" hidden="false" customHeight="false" outlineLevel="0" collapsed="false">
      <c r="A296" s="4"/>
      <c r="B296" s="4"/>
      <c r="C296" s="4"/>
      <c r="D296" s="4"/>
      <c r="E296" s="4"/>
      <c r="F296" s="4"/>
      <c r="G296" s="4"/>
      <c r="H296" s="4"/>
      <c r="I296" s="4"/>
      <c r="J296" s="4"/>
      <c r="K296" s="5" t="str">
        <f aca="false">IF(OR(H296="",I296="",J296="",H296=I296),"",(J296-H296)/(H296-I296))</f>
        <v/>
      </c>
      <c r="L296" s="4"/>
    </row>
    <row r="297" customFormat="false" ht="15" hidden="false" customHeight="false" outlineLevel="0" collapsed="false">
      <c r="A297" s="4"/>
      <c r="B297" s="4"/>
      <c r="C297" s="4"/>
      <c r="D297" s="4"/>
      <c r="E297" s="4"/>
      <c r="F297" s="4"/>
      <c r="G297" s="4"/>
      <c r="H297" s="4"/>
      <c r="I297" s="4"/>
      <c r="J297" s="4"/>
      <c r="K297" s="5" t="str">
        <f aca="false">IF(OR(H297="",I297="",J297="",H297=I297),"",(J297-H297)/(H297-I297))</f>
        <v/>
      </c>
      <c r="L297" s="4"/>
    </row>
    <row r="298" customFormat="false" ht="15" hidden="false" customHeight="false" outlineLevel="0" collapsed="false">
      <c r="A298" s="4"/>
      <c r="B298" s="4"/>
      <c r="C298" s="4"/>
      <c r="D298" s="4"/>
      <c r="E298" s="4"/>
      <c r="F298" s="4"/>
      <c r="G298" s="4"/>
      <c r="H298" s="4"/>
      <c r="I298" s="4"/>
      <c r="J298" s="4"/>
      <c r="K298" s="5" t="str">
        <f aca="false">IF(OR(H298="",I298="",J298="",H298=I298),"",(J298-H298)/(H298-I298))</f>
        <v/>
      </c>
      <c r="L298" s="4"/>
    </row>
    <row r="299" customFormat="false" ht="15" hidden="false" customHeight="false" outlineLevel="0" collapsed="false">
      <c r="A299" s="4"/>
      <c r="B299" s="4"/>
      <c r="C299" s="4"/>
      <c r="D299" s="4"/>
      <c r="E299" s="4"/>
      <c r="F299" s="4"/>
      <c r="G299" s="4"/>
      <c r="H299" s="4"/>
      <c r="I299" s="4"/>
      <c r="J299" s="4"/>
      <c r="K299" s="5" t="str">
        <f aca="false">IF(OR(H299="",I299="",J299="",H299=I299),"",(J299-H299)/(H299-I299))</f>
        <v/>
      </c>
      <c r="L299" s="4"/>
    </row>
    <row r="300" customFormat="false" ht="15" hidden="false" customHeight="false" outlineLevel="0" collapsed="false">
      <c r="A300" s="4"/>
      <c r="B300" s="4"/>
      <c r="C300" s="4"/>
      <c r="D300" s="4"/>
      <c r="E300" s="4"/>
      <c r="F300" s="4"/>
      <c r="G300" s="4"/>
      <c r="H300" s="4"/>
      <c r="I300" s="4"/>
      <c r="J300" s="4"/>
      <c r="K300" s="5" t="str">
        <f aca="false">IF(OR(H300="",I300="",J300="",H300=I300),"",(J300-H300)/(H300-I300))</f>
        <v/>
      </c>
      <c r="L300" s="4"/>
    </row>
    <row r="301" customFormat="false" ht="15" hidden="false" customHeight="false" outlineLevel="0" collapsed="false">
      <c r="A301" s="4"/>
      <c r="B301" s="4"/>
      <c r="C301" s="4"/>
      <c r="D301" s="4"/>
      <c r="E301" s="4"/>
      <c r="F301" s="4"/>
      <c r="G301" s="4"/>
      <c r="H301" s="4"/>
      <c r="I301" s="4"/>
      <c r="J301" s="4"/>
      <c r="K301" s="5" t="str">
        <f aca="false">IF(OR(H301="",I301="",J301="",H301=I301),"",(J301-H301)/(H301-I301))</f>
        <v/>
      </c>
      <c r="L301" s="4"/>
    </row>
  </sheetData>
  <dataValidations count="3">
    <dataValidation allowBlank="true" errorStyle="stop" operator="between" showDropDown="false" showErrorMessage="false" showInputMessage="false" sqref="E2:E301" type="list">
      <formula1>"Long,Short"</formula1>
      <formula2>0</formula2>
    </dataValidation>
    <dataValidation allowBlank="true" errorStyle="stop" operator="between" showDropDown="false" showErrorMessage="false" showInputMessage="false" sqref="F2:F301" type="list">
      <formula1>"Yes,No"</formula1>
      <formula2>0</formula2>
    </dataValidation>
    <dataValidation allowBlank="true" errorStyle="stop" operator="between" showDropDown="false" showErrorMessage="false" showInputMessage="false" sqref="D2:D301" type="list">
      <formula1>"Asia,London,New York,Other"</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6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6" min="2" style="0" width="14"/>
  </cols>
  <sheetData>
    <row r="1" customFormat="false" ht="17.35" hidden="false" customHeight="false" outlineLevel="0" collapsed="false">
      <c r="A1" s="6" t="s">
        <v>43</v>
      </c>
    </row>
    <row r="2" customFormat="false" ht="41.75" hidden="false" customHeight="false" outlineLevel="0" collapsed="false">
      <c r="A2" s="2" t="s">
        <v>44</v>
      </c>
    </row>
    <row r="4" customFormat="false" ht="15" hidden="false" customHeight="false" outlineLevel="0" collapsed="false">
      <c r="A4" s="7" t="s">
        <v>45</v>
      </c>
    </row>
    <row r="5" customFormat="false" ht="15" hidden="false" customHeight="false" outlineLevel="0" collapsed="false">
      <c r="A5" s="4" t="s">
        <v>46</v>
      </c>
      <c r="B5" s="8" t="n">
        <f aca="false">COUNTIF(Trades!$K$2:$K$301,"&gt;0")+COUNTIF(Trades!$K$2:$K$301,"&lt;=0")</f>
        <v>6</v>
      </c>
    </row>
    <row r="6" customFormat="false" ht="15" hidden="false" customHeight="false" outlineLevel="0" collapsed="false">
      <c r="A6" s="4" t="s">
        <v>47</v>
      </c>
      <c r="B6" s="8" t="n">
        <f aca="false">COUNTIF(Trades!$K$2:$K$301,"&gt;0")</f>
        <v>3</v>
      </c>
    </row>
    <row r="7" customFormat="false" ht="15" hidden="false" customHeight="false" outlineLevel="0" collapsed="false">
      <c r="A7" s="4" t="s">
        <v>48</v>
      </c>
      <c r="B7" s="8" t="n">
        <f aca="false">COUNTIF(Trades!$K$2:$K$301,"&lt;0")</f>
        <v>3</v>
      </c>
    </row>
    <row r="8" customFormat="false" ht="15" hidden="false" customHeight="false" outlineLevel="0" collapsed="false">
      <c r="A8" s="4" t="s">
        <v>49</v>
      </c>
      <c r="B8" s="8" t="n">
        <f aca="false">COUNTIF(Trades!$K$2:$K$301,0)</f>
        <v>0</v>
      </c>
    </row>
    <row r="9" customFormat="false" ht="15" hidden="false" customHeight="false" outlineLevel="0" collapsed="false">
      <c r="A9" s="4" t="s">
        <v>50</v>
      </c>
      <c r="B9" s="9" t="n">
        <f aca="false">IF(B5=0,"",B6/B5)</f>
        <v>0.5</v>
      </c>
    </row>
    <row r="10" customFormat="false" ht="15" hidden="false" customHeight="false" outlineLevel="0" collapsed="false">
      <c r="A10" s="4" t="s">
        <v>51</v>
      </c>
      <c r="B10" s="5" t="n">
        <f aca="false">SUM(Trades!$K$2:$K$301)</f>
        <v>3.00000000000009</v>
      </c>
    </row>
    <row r="11" customFormat="false" ht="15" hidden="false" customHeight="false" outlineLevel="0" collapsed="false">
      <c r="A11" s="4" t="s">
        <v>52</v>
      </c>
      <c r="B11" s="5" t="n">
        <f aca="false">IF(B5=0,"",B10/B5)</f>
        <v>0.500000000000015</v>
      </c>
    </row>
    <row r="12" customFormat="false" ht="15" hidden="false" customHeight="false" outlineLevel="0" collapsed="false">
      <c r="A12" s="4" t="s">
        <v>53</v>
      </c>
      <c r="B12" s="5" t="n">
        <f aca="false">IF(B5=0,"",MAX(Trades!$K$2:$K$301))</f>
        <v>2.00000000000009</v>
      </c>
    </row>
    <row r="13" customFormat="false" ht="15" hidden="false" customHeight="false" outlineLevel="0" collapsed="false">
      <c r="A13" s="4" t="s">
        <v>54</v>
      </c>
      <c r="B13" s="5" t="n">
        <f aca="false">IF(B5=0,"",MIN(Trades!$K$2:$K$301))</f>
        <v>-1</v>
      </c>
    </row>
    <row r="15" customFormat="false" ht="15" hidden="false" customHeight="false" outlineLevel="0" collapsed="false">
      <c r="A15" s="7" t="s">
        <v>55</v>
      </c>
    </row>
    <row r="16" customFormat="false" ht="15" hidden="false" customHeight="false" outlineLevel="0" collapsed="false">
      <c r="A16" s="3" t="s">
        <v>56</v>
      </c>
      <c r="B16" s="3" t="s">
        <v>46</v>
      </c>
      <c r="C16" s="3" t="s">
        <v>57</v>
      </c>
      <c r="D16" s="3" t="s">
        <v>50</v>
      </c>
      <c r="E16" s="3" t="s">
        <v>51</v>
      </c>
      <c r="F16" s="3" t="s">
        <v>58</v>
      </c>
    </row>
    <row r="17" customFormat="false" ht="15" hidden="false" customHeight="false" outlineLevel="0" collapsed="false">
      <c r="A17" s="10" t="s">
        <v>24</v>
      </c>
      <c r="B17" s="8" t="n">
        <f aca="false">IF($A17="","",COUNTIFS(Trades!$C$2:$C$301,$A17,Trades!$K$2:$K$301,"&gt;0")+COUNTIFS(Trades!$C$2:$C$301,$A17,Trades!$K$2:$K$301,"&lt;=0"))</f>
        <v>3</v>
      </c>
      <c r="C17" s="8" t="n">
        <f aca="false">IF($A17="","",COUNTIFS(Trades!$C$2:$C$301,$A17,Trades!$K$2:$K$301,"&gt;0"))</f>
        <v>2</v>
      </c>
      <c r="D17" s="9" t="n">
        <f aca="false">IF(OR($A17="",B17=0),"",C17/B17)</f>
        <v>0.666666666666667</v>
      </c>
      <c r="E17" s="5" t="n">
        <f aca="false">IF($A17="","",SUMIFS(Trades!$K$2:$K$301,Trades!$C$2:$C$301,$A17))</f>
        <v>3.00000000000009</v>
      </c>
      <c r="F17" s="5" t="n">
        <f aca="false">IF(OR($A17="",B17=0),"",E17/B17)</f>
        <v>1.00000000000003</v>
      </c>
    </row>
    <row r="18" customFormat="false" ht="15" hidden="false" customHeight="false" outlineLevel="0" collapsed="false">
      <c r="A18" s="10" t="s">
        <v>34</v>
      </c>
      <c r="B18" s="8" t="n">
        <f aca="false">IF($A18="","",COUNTIFS(Trades!$C$2:$C$301,$A18,Trades!$K$2:$K$301,"&gt;0")+COUNTIFS(Trades!$C$2:$C$301,$A18,Trades!$K$2:$K$301,"&lt;=0"))</f>
        <v>3</v>
      </c>
      <c r="C18" s="8" t="n">
        <f aca="false">IF($A18="","",COUNTIFS(Trades!$C$2:$C$301,$A18,Trades!$K$2:$K$301,"&gt;0"))</f>
        <v>1</v>
      </c>
      <c r="D18" s="9" t="n">
        <f aca="false">IF(OR($A18="",B18=0),"",C18/B18)</f>
        <v>0.333333333333333</v>
      </c>
      <c r="E18" s="5" t="n">
        <f aca="false">IF($A18="","",SUMIFS(Trades!$K$2:$K$301,Trades!$C$2:$C$301,$A18))</f>
        <v>0</v>
      </c>
      <c r="F18" s="5" t="n">
        <f aca="false">IF(OR($A18="",B18=0),"",E18/B18)</f>
        <v>0</v>
      </c>
    </row>
    <row r="19" customFormat="false" ht="15" hidden="false" customHeight="false" outlineLevel="0" collapsed="false">
      <c r="A19" s="10"/>
      <c r="B19" s="8" t="str">
        <f aca="false">IF($A19="","",COUNTIFS(Trades!$C$2:$C$301,$A19,Trades!$K$2:$K$301,"&gt;0")+COUNTIFS(Trades!$C$2:$C$301,$A19,Trades!$K$2:$K$301,"&lt;=0"))</f>
        <v/>
      </c>
      <c r="C19" s="8" t="str">
        <f aca="false">IF($A19="","",COUNTIFS(Trades!$C$2:$C$301,$A19,Trades!$K$2:$K$301,"&gt;0"))</f>
        <v/>
      </c>
      <c r="D19" s="9" t="str">
        <f aca="false">IF(OR($A19="",B19=0),"",C19/B19)</f>
        <v/>
      </c>
      <c r="E19" s="5" t="str">
        <f aca="false">IF($A19="","",SUMIFS(Trades!$K$2:$K$301,Trades!$C$2:$C$301,$A19))</f>
        <v/>
      </c>
      <c r="F19" s="5" t="str">
        <f aca="false">IF(OR($A19="",B19=0),"",E19/B19)</f>
        <v/>
      </c>
    </row>
    <row r="20" customFormat="false" ht="15" hidden="false" customHeight="false" outlineLevel="0" collapsed="false">
      <c r="A20" s="10"/>
      <c r="B20" s="8" t="str">
        <f aca="false">IF($A20="","",COUNTIFS(Trades!$C$2:$C$301,$A20,Trades!$K$2:$K$301,"&gt;0")+COUNTIFS(Trades!$C$2:$C$301,$A20,Trades!$K$2:$K$301,"&lt;=0"))</f>
        <v/>
      </c>
      <c r="C20" s="8" t="str">
        <f aca="false">IF($A20="","",COUNTIFS(Trades!$C$2:$C$301,$A20,Trades!$K$2:$K$301,"&gt;0"))</f>
        <v/>
      </c>
      <c r="D20" s="9" t="str">
        <f aca="false">IF(OR($A20="",B20=0),"",C20/B20)</f>
        <v/>
      </c>
      <c r="E20" s="5" t="str">
        <f aca="false">IF($A20="","",SUMIFS(Trades!$K$2:$K$301,Trades!$C$2:$C$301,$A20))</f>
        <v/>
      </c>
      <c r="F20" s="5" t="str">
        <f aca="false">IF(OR($A20="",B20=0),"",E20/B20)</f>
        <v/>
      </c>
    </row>
    <row r="21" customFormat="false" ht="15" hidden="false" customHeight="false" outlineLevel="0" collapsed="false">
      <c r="A21" s="10"/>
      <c r="B21" s="8" t="str">
        <f aca="false">IF($A21="","",COUNTIFS(Trades!$C$2:$C$301,$A21,Trades!$K$2:$K$301,"&gt;0")+COUNTIFS(Trades!$C$2:$C$301,$A21,Trades!$K$2:$K$301,"&lt;=0"))</f>
        <v/>
      </c>
      <c r="C21" s="8" t="str">
        <f aca="false">IF($A21="","",COUNTIFS(Trades!$C$2:$C$301,$A21,Trades!$K$2:$K$301,"&gt;0"))</f>
        <v/>
      </c>
      <c r="D21" s="9" t="str">
        <f aca="false">IF(OR($A21="",B21=0),"",C21/B21)</f>
        <v/>
      </c>
      <c r="E21" s="5" t="str">
        <f aca="false">IF($A21="","",SUMIFS(Trades!$K$2:$K$301,Trades!$C$2:$C$301,$A21))</f>
        <v/>
      </c>
      <c r="F21" s="5" t="str">
        <f aca="false">IF(OR($A21="",B21=0),"",E21/B21)</f>
        <v/>
      </c>
    </row>
    <row r="22" customFormat="false" ht="15" hidden="false" customHeight="false" outlineLevel="0" collapsed="false">
      <c r="A22" s="10"/>
      <c r="B22" s="8" t="str">
        <f aca="false">IF($A22="","",COUNTIFS(Trades!$C$2:$C$301,$A22,Trades!$K$2:$K$301,"&gt;0")+COUNTIFS(Trades!$C$2:$C$301,$A22,Trades!$K$2:$K$301,"&lt;=0"))</f>
        <v/>
      </c>
      <c r="C22" s="8" t="str">
        <f aca="false">IF($A22="","",COUNTIFS(Trades!$C$2:$C$301,$A22,Trades!$K$2:$K$301,"&gt;0"))</f>
        <v/>
      </c>
      <c r="D22" s="9" t="str">
        <f aca="false">IF(OR($A22="",B22=0),"",C22/B22)</f>
        <v/>
      </c>
      <c r="E22" s="5" t="str">
        <f aca="false">IF($A22="","",SUMIFS(Trades!$K$2:$K$301,Trades!$C$2:$C$301,$A22))</f>
        <v/>
      </c>
      <c r="F22" s="5" t="str">
        <f aca="false">IF(OR($A22="",B22=0),"",E22/B22)</f>
        <v/>
      </c>
    </row>
    <row r="23" customFormat="false" ht="15" hidden="false" customHeight="false" outlineLevel="0" collapsed="false">
      <c r="A23" s="10"/>
      <c r="B23" s="8" t="str">
        <f aca="false">IF($A23="","",COUNTIFS(Trades!$C$2:$C$301,$A23,Trades!$K$2:$K$301,"&gt;0")+COUNTIFS(Trades!$C$2:$C$301,$A23,Trades!$K$2:$K$301,"&lt;=0"))</f>
        <v/>
      </c>
      <c r="C23" s="8" t="str">
        <f aca="false">IF($A23="","",COUNTIFS(Trades!$C$2:$C$301,$A23,Trades!$K$2:$K$301,"&gt;0"))</f>
        <v/>
      </c>
      <c r="D23" s="9" t="str">
        <f aca="false">IF(OR($A23="",B23=0),"",C23/B23)</f>
        <v/>
      </c>
      <c r="E23" s="5" t="str">
        <f aca="false">IF($A23="","",SUMIFS(Trades!$K$2:$K$301,Trades!$C$2:$C$301,$A23))</f>
        <v/>
      </c>
      <c r="F23" s="5" t="str">
        <f aca="false">IF(OR($A23="",B23=0),"",E23/B23)</f>
        <v/>
      </c>
    </row>
    <row r="24" customFormat="false" ht="15" hidden="false" customHeight="false" outlineLevel="0" collapsed="false">
      <c r="A24" s="10"/>
      <c r="B24" s="8" t="str">
        <f aca="false">IF($A24="","",COUNTIFS(Trades!$C$2:$C$301,$A24,Trades!$K$2:$K$301,"&gt;0")+COUNTIFS(Trades!$C$2:$C$301,$A24,Trades!$K$2:$K$301,"&lt;=0"))</f>
        <v/>
      </c>
      <c r="C24" s="8" t="str">
        <f aca="false">IF($A24="","",COUNTIFS(Trades!$C$2:$C$301,$A24,Trades!$K$2:$K$301,"&gt;0"))</f>
        <v/>
      </c>
      <c r="D24" s="9" t="str">
        <f aca="false">IF(OR($A24="",B24=0),"",C24/B24)</f>
        <v/>
      </c>
      <c r="E24" s="5" t="str">
        <f aca="false">IF($A24="","",SUMIFS(Trades!$K$2:$K$301,Trades!$C$2:$C$301,$A24))</f>
        <v/>
      </c>
      <c r="F24" s="5" t="str">
        <f aca="false">IF(OR($A24="",B24=0),"",E24/B24)</f>
        <v/>
      </c>
    </row>
    <row r="25" customFormat="false" ht="15" hidden="false" customHeight="false" outlineLevel="0" collapsed="false">
      <c r="A25" s="10"/>
      <c r="B25" s="8" t="str">
        <f aca="false">IF($A25="","",COUNTIFS(Trades!$C$2:$C$301,$A25,Trades!$K$2:$K$301,"&gt;0")+COUNTIFS(Trades!$C$2:$C$301,$A25,Trades!$K$2:$K$301,"&lt;=0"))</f>
        <v/>
      </c>
      <c r="C25" s="8" t="str">
        <f aca="false">IF($A25="","",COUNTIFS(Trades!$C$2:$C$301,$A25,Trades!$K$2:$K$301,"&gt;0"))</f>
        <v/>
      </c>
      <c r="D25" s="9" t="str">
        <f aca="false">IF(OR($A25="",B25=0),"",C25/B25)</f>
        <v/>
      </c>
      <c r="E25" s="5" t="str">
        <f aca="false">IF($A25="","",SUMIFS(Trades!$K$2:$K$301,Trades!$C$2:$C$301,$A25))</f>
        <v/>
      </c>
      <c r="F25" s="5" t="str">
        <f aca="false">IF(OR($A25="",B25=0),"",E25/B25)</f>
        <v/>
      </c>
    </row>
    <row r="26" customFormat="false" ht="15" hidden="false" customHeight="false" outlineLevel="0" collapsed="false">
      <c r="A26" s="10"/>
      <c r="B26" s="8" t="str">
        <f aca="false">IF($A26="","",COUNTIFS(Trades!$C$2:$C$301,$A26,Trades!$K$2:$K$301,"&gt;0")+COUNTIFS(Trades!$C$2:$C$301,$A26,Trades!$K$2:$K$301,"&lt;=0"))</f>
        <v/>
      </c>
      <c r="C26" s="8" t="str">
        <f aca="false">IF($A26="","",COUNTIFS(Trades!$C$2:$C$301,$A26,Trades!$K$2:$K$301,"&gt;0"))</f>
        <v/>
      </c>
      <c r="D26" s="9" t="str">
        <f aca="false">IF(OR($A26="",B26=0),"",C26/B26)</f>
        <v/>
      </c>
      <c r="E26" s="5" t="str">
        <f aca="false">IF($A26="","",SUMIFS(Trades!$K$2:$K$301,Trades!$C$2:$C$301,$A26))</f>
        <v/>
      </c>
      <c r="F26" s="5" t="str">
        <f aca="false">IF(OR($A26="",B26=0),"",E26/B26)</f>
        <v/>
      </c>
    </row>
    <row r="28" customFormat="false" ht="15" hidden="false" customHeight="false" outlineLevel="0" collapsed="false">
      <c r="A28" s="7" t="s">
        <v>59</v>
      </c>
    </row>
    <row r="29" customFormat="false" ht="15" hidden="false" customHeight="false" outlineLevel="0" collapsed="false">
      <c r="A29" s="3" t="s">
        <v>13</v>
      </c>
      <c r="B29" s="3" t="s">
        <v>46</v>
      </c>
      <c r="C29" s="3" t="s">
        <v>57</v>
      </c>
      <c r="D29" s="3" t="s">
        <v>50</v>
      </c>
      <c r="E29" s="3" t="s">
        <v>51</v>
      </c>
      <c r="F29" s="3" t="s">
        <v>58</v>
      </c>
    </row>
    <row r="30" customFormat="false" ht="15" hidden="false" customHeight="false" outlineLevel="0" collapsed="false">
      <c r="A30" s="4" t="s">
        <v>35</v>
      </c>
      <c r="B30" s="8" t="n">
        <f aca="false">COUNTIFS(Trades!$D$2:$D$301,$A30,Trades!$K$2:$K$301,"&gt;0")+COUNTIFS(Trades!$D$2:$D$301,$A30,Trades!$K$2:$K$301,"&lt;=0")</f>
        <v>1</v>
      </c>
      <c r="C30" s="8" t="n">
        <f aca="false">COUNTIFS(Trades!$D$2:$D$301,$A30,Trades!$K$2:$K$301,"&gt;0")</f>
        <v>0</v>
      </c>
      <c r="D30" s="9" t="n">
        <f aca="false">IF(B30=0,"",C30/B30)</f>
        <v>0</v>
      </c>
      <c r="E30" s="5" t="n">
        <f aca="false">SUMIFS(Trades!$K$2:$K$301,Trades!$D$2:$D$301,$A30)</f>
        <v>-1</v>
      </c>
      <c r="F30" s="5" t="n">
        <f aca="false">IF(B30=0,"",E30/B30)</f>
        <v>-1</v>
      </c>
    </row>
    <row r="31" customFormat="false" ht="15" hidden="false" customHeight="false" outlineLevel="0" collapsed="false">
      <c r="A31" s="4" t="s">
        <v>25</v>
      </c>
      <c r="B31" s="8" t="n">
        <f aca="false">COUNTIFS(Trades!$D$2:$D$301,$A31,Trades!$K$2:$K$301,"&gt;0")+COUNTIFS(Trades!$D$2:$D$301,$A31,Trades!$K$2:$K$301,"&lt;=0")</f>
        <v>3</v>
      </c>
      <c r="C31" s="8" t="n">
        <f aca="false">COUNTIFS(Trades!$D$2:$D$301,$A31,Trades!$K$2:$K$301,"&gt;0")</f>
        <v>2</v>
      </c>
      <c r="D31" s="9" t="n">
        <f aca="false">IF(B31=0,"",C31/B31)</f>
        <v>0.666666666666667</v>
      </c>
      <c r="E31" s="5" t="n">
        <f aca="false">SUMIFS(Trades!$K$2:$K$301,Trades!$D$2:$D$301,$A31)</f>
        <v>3.00000000000009</v>
      </c>
      <c r="F31" s="5" t="n">
        <f aca="false">IF(B31=0,"",E31/B31)</f>
        <v>1.00000000000003</v>
      </c>
    </row>
    <row r="32" customFormat="false" ht="15" hidden="false" customHeight="false" outlineLevel="0" collapsed="false">
      <c r="A32" s="4" t="s">
        <v>30</v>
      </c>
      <c r="B32" s="8" t="n">
        <f aca="false">COUNTIFS(Trades!$D$2:$D$301,$A32,Trades!$K$2:$K$301,"&gt;0")+COUNTIFS(Trades!$D$2:$D$301,$A32,Trades!$K$2:$K$301,"&lt;=0")</f>
        <v>2</v>
      </c>
      <c r="C32" s="8" t="n">
        <f aca="false">COUNTIFS(Trades!$D$2:$D$301,$A32,Trades!$K$2:$K$301,"&gt;0")</f>
        <v>1</v>
      </c>
      <c r="D32" s="9" t="n">
        <f aca="false">IF(B32=0,"",C32/B32)</f>
        <v>0.5</v>
      </c>
      <c r="E32" s="5" t="n">
        <f aca="false">SUMIFS(Trades!$K$2:$K$301,Trades!$D$2:$D$301,$A32)</f>
        <v>1</v>
      </c>
      <c r="F32" s="5" t="n">
        <f aca="false">IF(B32=0,"",E32/B32)</f>
        <v>0.5</v>
      </c>
    </row>
    <row r="33" customFormat="false" ht="15" hidden="false" customHeight="false" outlineLevel="0" collapsed="false">
      <c r="A33" s="4" t="s">
        <v>60</v>
      </c>
      <c r="B33" s="8" t="n">
        <f aca="false">COUNTIFS(Trades!$D$2:$D$301,$A33,Trades!$K$2:$K$301,"&gt;0")+COUNTIFS(Trades!$D$2:$D$301,$A33,Trades!$K$2:$K$301,"&lt;=0")</f>
        <v>0</v>
      </c>
      <c r="C33" s="8" t="n">
        <f aca="false">COUNTIFS(Trades!$D$2:$D$301,$A33,Trades!$K$2:$K$301,"&gt;0")</f>
        <v>0</v>
      </c>
      <c r="D33" s="9" t="str">
        <f aca="false">IF(B33=0,"",C33/B33)</f>
        <v/>
      </c>
      <c r="E33" s="5" t="n">
        <f aca="false">SUMIFS(Trades!$K$2:$K$301,Trades!$D$2:$D$301,$A33)</f>
        <v>0</v>
      </c>
      <c r="F33" s="5" t="str">
        <f aca="false">IF(B33=0,"",E33/B33)</f>
        <v/>
      </c>
    </row>
    <row r="35" customFormat="false" ht="15" hidden="false" customHeight="false" outlineLevel="0" collapsed="false">
      <c r="A35" s="0" t="s">
        <v>61</v>
      </c>
    </row>
    <row r="36" customFormat="false" ht="15" hidden="false" customHeight="false" outlineLevel="0" collapsed="false">
      <c r="A36" s="7" t="s">
        <v>62</v>
      </c>
    </row>
    <row r="37" customFormat="false" ht="15" hidden="false" customHeight="false" outlineLevel="0" collapsed="false">
      <c r="A37" s="3" t="s">
        <v>63</v>
      </c>
      <c r="B37" s="3" t="s">
        <v>64</v>
      </c>
      <c r="C37" s="3" t="s">
        <v>65</v>
      </c>
      <c r="D37" s="3" t="s">
        <v>58</v>
      </c>
    </row>
    <row r="38" customFormat="false" ht="15" hidden="false" customHeight="false" outlineLevel="0" collapsed="false">
      <c r="A38" s="10" t="s">
        <v>37</v>
      </c>
      <c r="B38" s="8" t="n">
        <f aca="false">IF($A38="","",COUNTIFS(Trades!$G$2:$G$301,$A38,Trades!$K$2:$K$301,"&gt;0")+COUNTIFS(Trades!$G$2:$G$301,$A38,Trades!$K$2:$K$301,"&lt;=0"))</f>
        <v>1</v>
      </c>
      <c r="C38" s="5" t="n">
        <f aca="false">IF($A38="","",SUMIFS(Trades!$K$2:$K$301,Trades!$G$2:$G$301,$A38))</f>
        <v>-1</v>
      </c>
      <c r="D38" s="5" t="n">
        <f aca="false">IF(OR($A38="",B38=0),"",C38/B38)</f>
        <v>-1</v>
      </c>
    </row>
    <row r="39" customFormat="false" ht="15" hidden="false" customHeight="false" outlineLevel="0" collapsed="false">
      <c r="A39" s="10" t="s">
        <v>41</v>
      </c>
      <c r="B39" s="8" t="n">
        <f aca="false">IF($A39="","",COUNTIFS(Trades!$G$2:$G$301,$A39,Trades!$K$2:$K$301,"&gt;0")+COUNTIFS(Trades!$G$2:$G$301,$A39,Trades!$K$2:$K$301,"&lt;=0"))</f>
        <v>1</v>
      </c>
      <c r="C39" s="5" t="n">
        <f aca="false">IF($A39="","",SUMIFS(Trades!$K$2:$K$301,Trades!$G$2:$G$301,$A39))</f>
        <v>-1</v>
      </c>
      <c r="D39" s="5" t="n">
        <f aca="false">IF(OR($A39="",B39=0),"",C39/B39)</f>
        <v>-1</v>
      </c>
    </row>
    <row r="40" customFormat="false" ht="15" hidden="false" customHeight="false" outlineLevel="0" collapsed="false">
      <c r="A40" s="10"/>
      <c r="B40" s="8" t="str">
        <f aca="false">IF($A40="","",COUNTIFS(Trades!$G$2:$G$301,$A40,Trades!$K$2:$K$301,"&gt;0")+COUNTIFS(Trades!$G$2:$G$301,$A40,Trades!$K$2:$K$301,"&lt;=0"))</f>
        <v/>
      </c>
      <c r="C40" s="5" t="str">
        <f aca="false">IF($A40="","",SUMIFS(Trades!$K$2:$K$301,Trades!$G$2:$G$301,$A40))</f>
        <v/>
      </c>
      <c r="D40" s="5" t="str">
        <f aca="false">IF(OR($A40="",B40=0),"",C40/B40)</f>
        <v/>
      </c>
    </row>
    <row r="41" customFormat="false" ht="15" hidden="false" customHeight="false" outlineLevel="0" collapsed="false">
      <c r="A41" s="10"/>
      <c r="B41" s="8" t="str">
        <f aca="false">IF($A41="","",COUNTIFS(Trades!$G$2:$G$301,$A41,Trades!$K$2:$K$301,"&gt;0")+COUNTIFS(Trades!$G$2:$G$301,$A41,Trades!$K$2:$K$301,"&lt;=0"))</f>
        <v/>
      </c>
      <c r="C41" s="5" t="str">
        <f aca="false">IF($A41="","",SUMIFS(Trades!$K$2:$K$301,Trades!$G$2:$G$301,$A41))</f>
        <v/>
      </c>
      <c r="D41" s="5" t="str">
        <f aca="false">IF(OR($A41="",B41=0),"",C41/B41)</f>
        <v/>
      </c>
    </row>
    <row r="42" customFormat="false" ht="15" hidden="false" customHeight="false" outlineLevel="0" collapsed="false">
      <c r="A42" s="10"/>
      <c r="B42" s="8" t="str">
        <f aca="false">IF($A42="","",COUNTIFS(Trades!$G$2:$G$301,$A42,Trades!$K$2:$K$301,"&gt;0")+COUNTIFS(Trades!$G$2:$G$301,$A42,Trades!$K$2:$K$301,"&lt;=0"))</f>
        <v/>
      </c>
      <c r="C42" s="5" t="str">
        <f aca="false">IF($A42="","",SUMIFS(Trades!$K$2:$K$301,Trades!$G$2:$G$301,$A42))</f>
        <v/>
      </c>
      <c r="D42" s="5" t="str">
        <f aca="false">IF(OR($A42="",B42=0),"",C42/B42)</f>
        <v/>
      </c>
    </row>
    <row r="43" customFormat="false" ht="15" hidden="false" customHeight="false" outlineLevel="0" collapsed="false">
      <c r="A43" s="10"/>
      <c r="B43" s="8" t="str">
        <f aca="false">IF($A43="","",COUNTIFS(Trades!$G$2:$G$301,$A43,Trades!$K$2:$K$301,"&gt;0")+COUNTIFS(Trades!$G$2:$G$301,$A43,Trades!$K$2:$K$301,"&lt;=0"))</f>
        <v/>
      </c>
      <c r="C43" s="5" t="str">
        <f aca="false">IF($A43="","",SUMIFS(Trades!$K$2:$K$301,Trades!$G$2:$G$301,$A43))</f>
        <v/>
      </c>
      <c r="D43" s="5" t="str">
        <f aca="false">IF(OR($A43="",B43=0),"",C43/B43)</f>
        <v/>
      </c>
    </row>
    <row r="44" customFormat="false" ht="15" hidden="false" customHeight="false" outlineLevel="0" collapsed="false">
      <c r="A44" s="10"/>
      <c r="B44" s="8" t="str">
        <f aca="false">IF($A44="","",COUNTIFS(Trades!$G$2:$G$301,$A44,Trades!$K$2:$K$301,"&gt;0")+COUNTIFS(Trades!$G$2:$G$301,$A44,Trades!$K$2:$K$301,"&lt;=0"))</f>
        <v/>
      </c>
      <c r="C44" s="5" t="str">
        <f aca="false">IF($A44="","",SUMIFS(Trades!$K$2:$K$301,Trades!$G$2:$G$301,$A44))</f>
        <v/>
      </c>
      <c r="D44" s="5" t="str">
        <f aca="false">IF(OR($A44="",B44=0),"",C44/B44)</f>
        <v/>
      </c>
    </row>
    <row r="45" customFormat="false" ht="15" hidden="false" customHeight="false" outlineLevel="0" collapsed="false">
      <c r="A45" s="10"/>
      <c r="B45" s="8" t="str">
        <f aca="false">IF($A45="","",COUNTIFS(Trades!$G$2:$G$301,$A45,Trades!$K$2:$K$301,"&gt;0")+COUNTIFS(Trades!$G$2:$G$301,$A45,Trades!$K$2:$K$301,"&lt;=0"))</f>
        <v/>
      </c>
      <c r="C45" s="5" t="str">
        <f aca="false">IF($A45="","",SUMIFS(Trades!$K$2:$K$301,Trades!$G$2:$G$301,$A45))</f>
        <v/>
      </c>
      <c r="D45" s="5" t="str">
        <f aca="false">IF(OR($A45="",B45=0),"",C45/B45)</f>
        <v/>
      </c>
    </row>
    <row r="46" customFormat="false" ht="15" hidden="false" customHeight="false" outlineLevel="0" collapsed="false">
      <c r="A46" s="10"/>
      <c r="B46" s="8" t="str">
        <f aca="false">IF($A46="","",COUNTIFS(Trades!$G$2:$G$301,$A46,Trades!$K$2:$K$301,"&gt;0")+COUNTIFS(Trades!$G$2:$G$301,$A46,Trades!$K$2:$K$301,"&lt;=0"))</f>
        <v/>
      </c>
      <c r="C46" s="5" t="str">
        <f aca="false">IF($A46="","",SUMIFS(Trades!$K$2:$K$301,Trades!$G$2:$G$301,$A46))</f>
        <v/>
      </c>
      <c r="D46" s="5" t="str">
        <f aca="false">IF(OR($A46="",B46=0),"",C46/B46)</f>
        <v/>
      </c>
    </row>
    <row r="47" customFormat="false" ht="15" hidden="false" customHeight="false" outlineLevel="0" collapsed="false">
      <c r="A47" s="10"/>
      <c r="B47" s="8" t="str">
        <f aca="false">IF($A47="","",COUNTIFS(Trades!$G$2:$G$301,$A47,Trades!$K$2:$K$301,"&gt;0")+COUNTIFS(Trades!$G$2:$G$301,$A47,Trades!$K$2:$K$301,"&lt;=0"))</f>
        <v/>
      </c>
      <c r="C47" s="5" t="str">
        <f aca="false">IF($A47="","",SUMIFS(Trades!$K$2:$K$301,Trades!$G$2:$G$301,$A47))</f>
        <v/>
      </c>
      <c r="D47" s="5" t="str">
        <f aca="false">IF(OR($A47="",B47=0),"",C47/B47)</f>
        <v/>
      </c>
    </row>
    <row r="49" customFormat="false" ht="15" hidden="false" customHeight="false" outlineLevel="0" collapsed="false">
      <c r="A49" s="7" t="s">
        <v>66</v>
      </c>
      <c r="B49" s="0" t="str">
        <f aca="false">IF(OR(COUNT(B38:B47)=0,MAX(B38:B47)=0),"",INDEX(A38:A47,MATCH(MAX(B38:B47),B38:B47,0)))</f>
        <v>No scenario written</v>
      </c>
    </row>
    <row r="50" customFormat="false" ht="15" hidden="false" customHeight="false" outlineLevel="0" collapsed="false">
      <c r="A50" s="7" t="s">
        <v>67</v>
      </c>
      <c r="B50" s="11" t="n">
        <f aca="false">IF(B49="","",INDEX(C38:C47,MATCH(MAX(B38:B47),B38:B47,0)))</f>
        <v>-1</v>
      </c>
    </row>
    <row r="51" customFormat="false" ht="15" hidden="false" customHeight="false" outlineLevel="0" collapsed="false">
      <c r="A51" s="0" t="s">
        <v>68</v>
      </c>
      <c r="B51" s="0" t="n">
        <f aca="false">SUMPRODUCT((Trades!$G$2:$G$301="")*ISNUMBER(Trades!$K$2:$K$301))</f>
        <v>4</v>
      </c>
    </row>
    <row r="53" customFormat="false" ht="15" hidden="false" customHeight="false" outlineLevel="0" collapsed="false">
      <c r="A53" s="7" t="s">
        <v>69</v>
      </c>
    </row>
    <row r="54" customFormat="false" ht="15" hidden="false" customHeight="false" outlineLevel="0" collapsed="false">
      <c r="A54" s="3" t="s">
        <v>15</v>
      </c>
      <c r="B54" s="3" t="s">
        <v>46</v>
      </c>
      <c r="C54" s="3" t="s">
        <v>57</v>
      </c>
      <c r="D54" s="3" t="s">
        <v>50</v>
      </c>
      <c r="E54" s="3" t="s">
        <v>51</v>
      </c>
      <c r="F54" s="3" t="s">
        <v>58</v>
      </c>
    </row>
    <row r="55" customFormat="false" ht="15" hidden="false" customHeight="false" outlineLevel="0" collapsed="false">
      <c r="A55" s="4" t="s">
        <v>27</v>
      </c>
      <c r="B55" s="8" t="n">
        <f aca="false">COUNTIFS(Trades!$F$2:$F$301,$A55,Trades!$K$2:$K$301,"&gt;0")+COUNTIFS(Trades!$F$2:$F$301,$A55,Trades!$K$2:$K$301,"&lt;=0")</f>
        <v>4</v>
      </c>
      <c r="C55" s="8" t="n">
        <f aca="false">COUNTIFS(Trades!$F$2:$F$301,$A55,Trades!$K$2:$K$301,"&gt;0")</f>
        <v>3</v>
      </c>
      <c r="D55" s="9" t="n">
        <f aca="false">IF(B55=0,"",C55/B55)</f>
        <v>0.75</v>
      </c>
      <c r="E55" s="5" t="n">
        <f aca="false">SUMIFS(Trades!$K$2:$K$301,Trades!$F$2:$F$301,$A55)</f>
        <v>5.00000000000009</v>
      </c>
      <c r="F55" s="5" t="n">
        <f aca="false">IF(B55=0,"",E55/B55)</f>
        <v>1.25000000000002</v>
      </c>
    </row>
    <row r="56" customFormat="false" ht="15" hidden="false" customHeight="false" outlineLevel="0" collapsed="false">
      <c r="A56" s="4" t="s">
        <v>36</v>
      </c>
      <c r="B56" s="8" t="n">
        <f aca="false">COUNTIFS(Trades!$F$2:$F$301,$A56,Trades!$K$2:$K$301,"&gt;0")+COUNTIFS(Trades!$F$2:$F$301,$A56,Trades!$K$2:$K$301,"&lt;=0")</f>
        <v>2</v>
      </c>
      <c r="C56" s="8" t="n">
        <f aca="false">COUNTIFS(Trades!$F$2:$F$301,$A56,Trades!$K$2:$K$301,"&gt;0")</f>
        <v>0</v>
      </c>
      <c r="D56" s="9" t="n">
        <f aca="false">IF(B56=0,"",C56/B56)</f>
        <v>0</v>
      </c>
      <c r="E56" s="5" t="n">
        <f aca="false">SUMIFS(Trades!$K$2:$K$301,Trades!$F$2:$F$301,$A56)</f>
        <v>-2</v>
      </c>
      <c r="F56" s="5" t="n">
        <f aca="false">IF(B56=0,"",E56/B56)</f>
        <v>-1</v>
      </c>
    </row>
    <row r="58" customFormat="false" ht="15" hidden="false" customHeight="true" outlineLevel="0" collapsed="false">
      <c r="A58" s="12" t="s">
        <v>70</v>
      </c>
      <c r="B58" s="12"/>
      <c r="C58" s="12"/>
      <c r="D58" s="12"/>
      <c r="E58" s="12"/>
      <c r="F58" s="12"/>
    </row>
    <row r="59" customFormat="false" ht="15" hidden="false" customHeight="false" outlineLevel="0" collapsed="false">
      <c r="A59" s="12"/>
      <c r="B59" s="12"/>
      <c r="C59" s="12"/>
      <c r="D59" s="12"/>
      <c r="E59" s="12"/>
      <c r="F59" s="12"/>
    </row>
    <row r="60" customFormat="false" ht="15" hidden="false" customHeight="false" outlineLevel="0" collapsed="false">
      <c r="A60" s="12"/>
      <c r="B60" s="12"/>
      <c r="C60" s="12"/>
      <c r="D60" s="12"/>
      <c r="E60" s="12"/>
      <c r="F60" s="12"/>
    </row>
  </sheetData>
  <mergeCells count="1">
    <mergeCell ref="A58:F6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4"/>
    <col collapsed="false" customWidth="true" hidden="false" outlineLevel="0" max="2" min="2" style="0" width="26"/>
    <col collapsed="false" customWidth="true" hidden="false" outlineLevel="0" max="4" min="3" style="0" width="44"/>
    <col collapsed="false" customWidth="true" hidden="false" outlineLevel="0" max="5" min="5" style="0" width="18"/>
  </cols>
  <sheetData>
    <row r="1" customFormat="false" ht="15" hidden="false" customHeight="false" outlineLevel="0" collapsed="false">
      <c r="A1" s="3" t="s">
        <v>71</v>
      </c>
      <c r="B1" s="3" t="s">
        <v>72</v>
      </c>
      <c r="C1" s="3" t="s">
        <v>73</v>
      </c>
      <c r="D1" s="3" t="s">
        <v>74</v>
      </c>
      <c r="E1" s="3" t="s">
        <v>75</v>
      </c>
    </row>
    <row r="2" customFormat="false" ht="41.75" hidden="false" customHeight="false" outlineLevel="0" collapsed="false">
      <c r="A2" s="13" t="s">
        <v>76</v>
      </c>
      <c r="B2" s="13" t="s">
        <v>24</v>
      </c>
      <c r="C2" s="13" t="s">
        <v>77</v>
      </c>
      <c r="D2" s="13" t="s">
        <v>78</v>
      </c>
      <c r="E2" s="13" t="s">
        <v>79</v>
      </c>
    </row>
    <row r="3" customFormat="false" ht="28.35" hidden="false" customHeight="false" outlineLevel="0" collapsed="false">
      <c r="A3" s="13" t="s">
        <v>80</v>
      </c>
      <c r="B3" s="13" t="s">
        <v>81</v>
      </c>
      <c r="C3" s="13" t="s">
        <v>82</v>
      </c>
      <c r="D3" s="13" t="s">
        <v>83</v>
      </c>
      <c r="E3" s="13" t="s">
        <v>84</v>
      </c>
    </row>
    <row r="4" customFormat="false" ht="28.35" hidden="false" customHeight="false" outlineLevel="0" collapsed="false">
      <c r="A4" s="13" t="s">
        <v>85</v>
      </c>
      <c r="B4" s="13" t="s">
        <v>86</v>
      </c>
      <c r="C4" s="13" t="s">
        <v>87</v>
      </c>
      <c r="D4" s="13" t="s">
        <v>88</v>
      </c>
      <c r="E4" s="13" t="s">
        <v>79</v>
      </c>
    </row>
    <row r="5" customFormat="false" ht="15" hidden="false" customHeight="false" outlineLevel="0" collapsed="false">
      <c r="A5" s="4"/>
      <c r="B5" s="4"/>
      <c r="C5" s="4"/>
      <c r="D5" s="4"/>
      <c r="E5" s="4"/>
    </row>
    <row r="6" customFormat="false" ht="15" hidden="false" customHeight="false" outlineLevel="0" collapsed="false">
      <c r="A6" s="4"/>
      <c r="B6" s="4"/>
      <c r="C6" s="4"/>
      <c r="D6" s="4"/>
      <c r="E6" s="4"/>
    </row>
    <row r="7" customFormat="false" ht="15" hidden="false" customHeight="false" outlineLevel="0" collapsed="false">
      <c r="A7" s="4"/>
      <c r="B7" s="4"/>
      <c r="C7" s="4"/>
      <c r="D7" s="4"/>
      <c r="E7" s="4"/>
    </row>
    <row r="8" customFormat="false" ht="15" hidden="false" customHeight="false" outlineLevel="0" collapsed="false">
      <c r="A8" s="4"/>
      <c r="B8" s="4"/>
      <c r="C8" s="4"/>
      <c r="D8" s="4"/>
      <c r="E8" s="4"/>
    </row>
    <row r="9" customFormat="false" ht="15" hidden="false" customHeight="false" outlineLevel="0" collapsed="false">
      <c r="A9" s="4"/>
      <c r="B9" s="4"/>
      <c r="C9" s="4"/>
      <c r="D9" s="4"/>
      <c r="E9" s="4"/>
    </row>
    <row r="10" customFormat="false" ht="15" hidden="false" customHeight="false" outlineLevel="0" collapsed="false">
      <c r="A10" s="4"/>
      <c r="B10" s="4"/>
      <c r="C10" s="4"/>
      <c r="D10" s="4"/>
      <c r="E10" s="4"/>
    </row>
    <row r="12" customFormat="false" ht="15" hidden="false" customHeight="true" outlineLevel="0" collapsed="false">
      <c r="A12" s="12" t="s">
        <v>89</v>
      </c>
      <c r="B12" s="12"/>
      <c r="C12" s="12"/>
      <c r="D12" s="12"/>
      <c r="E12" s="12"/>
    </row>
    <row r="13" customFormat="false" ht="15" hidden="false" customHeight="false" outlineLevel="0" collapsed="false">
      <c r="A13" s="12"/>
      <c r="B13" s="12"/>
      <c r="C13" s="12"/>
      <c r="D13" s="12"/>
      <c r="E13" s="12"/>
    </row>
  </sheetData>
  <mergeCells count="1">
    <mergeCell ref="A12:E13"/>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1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6"/>
    <col collapsed="false" customWidth="true" hidden="false" outlineLevel="0" max="2" min="2" style="0" width="44"/>
    <col collapsed="false" customWidth="true" hidden="false" outlineLevel="0" max="3" min="3" style="0" width="52"/>
  </cols>
  <sheetData>
    <row r="1" customFormat="false" ht="15" hidden="false" customHeight="false" outlineLevel="0" collapsed="false">
      <c r="A1" s="3" t="s">
        <v>90</v>
      </c>
      <c r="B1" s="3" t="s">
        <v>91</v>
      </c>
      <c r="C1" s="3" t="s">
        <v>92</v>
      </c>
    </row>
    <row r="2" customFormat="false" ht="15" hidden="false" customHeight="false" outlineLevel="0" collapsed="false">
      <c r="A2" s="4" t="s">
        <v>93</v>
      </c>
      <c r="B2" s="10"/>
      <c r="C2" s="13" t="s">
        <v>94</v>
      </c>
    </row>
    <row r="3" customFormat="false" ht="15" hidden="false" customHeight="false" outlineLevel="0" collapsed="false">
      <c r="A3" s="4" t="s">
        <v>95</v>
      </c>
      <c r="B3" s="10"/>
      <c r="C3" s="13" t="s">
        <v>96</v>
      </c>
    </row>
    <row r="4" customFormat="false" ht="15" hidden="false" customHeight="false" outlineLevel="0" collapsed="false">
      <c r="A4" s="4" t="s">
        <v>97</v>
      </c>
      <c r="B4" s="10"/>
      <c r="C4" s="13" t="s">
        <v>98</v>
      </c>
    </row>
    <row r="5" customFormat="false" ht="15" hidden="false" customHeight="false" outlineLevel="0" collapsed="false">
      <c r="A5" s="4" t="s">
        <v>99</v>
      </c>
      <c r="B5" s="10"/>
      <c r="C5" s="13" t="s">
        <v>100</v>
      </c>
    </row>
    <row r="6" customFormat="false" ht="15" hidden="false" customHeight="false" outlineLevel="0" collapsed="false">
      <c r="A6" s="4" t="s">
        <v>101</v>
      </c>
      <c r="B6" s="10"/>
      <c r="C6" s="13" t="s">
        <v>102</v>
      </c>
    </row>
    <row r="7" customFormat="false" ht="15" hidden="false" customHeight="false" outlineLevel="0" collapsed="false">
      <c r="A7" s="4" t="s">
        <v>103</v>
      </c>
      <c r="B7" s="10"/>
      <c r="C7" s="13" t="s">
        <v>104</v>
      </c>
    </row>
    <row r="8" customFormat="false" ht="15" hidden="false" customHeight="false" outlineLevel="0" collapsed="false">
      <c r="A8" s="4" t="s">
        <v>105</v>
      </c>
      <c r="B8" s="10"/>
      <c r="C8" s="13" t="s">
        <v>106</v>
      </c>
    </row>
    <row r="9" customFormat="false" ht="28.35" hidden="false" customHeight="false" outlineLevel="0" collapsed="false">
      <c r="A9" s="4" t="s">
        <v>107</v>
      </c>
      <c r="B9" s="10"/>
      <c r="C9" s="13" t="s">
        <v>108</v>
      </c>
    </row>
    <row r="10" customFormat="false" ht="15" hidden="false" customHeight="false" outlineLevel="0" collapsed="false">
      <c r="A10" s="4" t="s">
        <v>109</v>
      </c>
      <c r="B10" s="10"/>
      <c r="C10" s="13" t="s">
        <v>110</v>
      </c>
    </row>
    <row r="11" customFormat="false" ht="15" hidden="false" customHeight="false" outlineLevel="0" collapsed="false">
      <c r="A11" s="4" t="s">
        <v>111</v>
      </c>
      <c r="B11" s="10"/>
      <c r="C11" s="13" t="s">
        <v>112</v>
      </c>
    </row>
    <row r="13" customFormat="false" ht="15" hidden="false" customHeight="true" outlineLevel="0" collapsed="false">
      <c r="A13" s="12" t="s">
        <v>113</v>
      </c>
      <c r="B13" s="12"/>
      <c r="C13" s="12"/>
    </row>
    <row r="14" customFormat="false" ht="15" hidden="false" customHeight="false" outlineLevel="0" collapsed="false">
      <c r="A14" s="12"/>
      <c r="B14" s="12"/>
      <c r="C14" s="12"/>
    </row>
  </sheetData>
  <mergeCells count="1">
    <mergeCell ref="A13:C14"/>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2026-11-03T10:03:39Z</dcterms:created>
  <dc:creator>openpyxl</dc:creator>
  <dc:description/>
  <dc:language>en-US</dc:language>
  <cp:lastModifiedBy/>
  <dcterms:modified xsi:type="dcterms:W3CDTF">2026-11-03T10:03:39Z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